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8565" windowHeight="11535" activeTab="0"/>
  </bookViews>
  <sheets>
    <sheet name="reg1" sheetId="1" r:id="rId1"/>
  </sheets>
  <definedNames/>
  <calcPr fullCalcOnLoad="1"/>
</workbook>
</file>

<file path=xl/sharedStrings.xml><?xml version="1.0" encoding="utf-8"?>
<sst xmlns="http://schemas.openxmlformats.org/spreadsheetml/2006/main" count="2419" uniqueCount="596">
  <si>
    <t xml:space="preserve">Circuit A </t>
  </si>
  <si>
    <t>9502IF</t>
  </si>
  <si>
    <t>7703IF</t>
  </si>
  <si>
    <t>9202IF</t>
  </si>
  <si>
    <t>GROSHENS Didier</t>
  </si>
  <si>
    <t>GASNOT Laurent</t>
  </si>
  <si>
    <t>7807IF</t>
  </si>
  <si>
    <t>MARTEL Franck</t>
  </si>
  <si>
    <t>9108IF</t>
  </si>
  <si>
    <t>LESAULT Philippe</t>
  </si>
  <si>
    <t>THOMAS Johann</t>
  </si>
  <si>
    <t>9404IF</t>
  </si>
  <si>
    <t>9105IF</t>
  </si>
  <si>
    <t>7707IF</t>
  </si>
  <si>
    <t>OPA MONTIGNY</t>
  </si>
  <si>
    <t>7716IF</t>
  </si>
  <si>
    <t>PANNIER Pascal</t>
  </si>
  <si>
    <t>7808IF</t>
  </si>
  <si>
    <t>9307IF</t>
  </si>
  <si>
    <t>7512IF</t>
  </si>
  <si>
    <t>7701IF</t>
  </si>
  <si>
    <t>FARGANEL Benoit</t>
  </si>
  <si>
    <t>DUBURQUOIS Erwan</t>
  </si>
  <si>
    <t>7715IF</t>
  </si>
  <si>
    <t>7709IF</t>
  </si>
  <si>
    <t>9504IF</t>
  </si>
  <si>
    <t>7717IF</t>
  </si>
  <si>
    <t xml:space="preserve">Circuit B </t>
  </si>
  <si>
    <t>GODEFROY Rene</t>
  </si>
  <si>
    <t>FISCHER Frederic</t>
  </si>
  <si>
    <t>DELAVEAU Patrice</t>
  </si>
  <si>
    <t>FARGANEL Thierry</t>
  </si>
  <si>
    <t xml:space="preserve">Circuit C - Dames  </t>
  </si>
  <si>
    <t>TARDY Laetitia</t>
  </si>
  <si>
    <t>CSEIS</t>
  </si>
  <si>
    <t xml:space="preserve">Circuit C - Hommes  </t>
  </si>
  <si>
    <t>PINAUD Michel</t>
  </si>
  <si>
    <t>LAZAROWICZ Richard</t>
  </si>
  <si>
    <t>NOY Eyal</t>
  </si>
  <si>
    <t>CRENN Christian</t>
  </si>
  <si>
    <t>HAMON Patrick</t>
  </si>
  <si>
    <t>GOFFRE J-Louis</t>
  </si>
  <si>
    <t>BEHOTEGUY Bernard</t>
  </si>
  <si>
    <t xml:space="preserve">Circuit D - Dames  </t>
  </si>
  <si>
    <t>RAUTURIER Camille</t>
  </si>
  <si>
    <t>DIDOU Sophie</t>
  </si>
  <si>
    <t>BONNEAU Mathilde</t>
  </si>
  <si>
    <t>BONNEAU Catherine</t>
  </si>
  <si>
    <t xml:space="preserve">Circuit D - Hommes  </t>
  </si>
  <si>
    <t>FERRAGE Rene</t>
  </si>
  <si>
    <t>GAWSEWITCH Gerald</t>
  </si>
  <si>
    <t xml:space="preserve">Circuit E - Dames  </t>
  </si>
  <si>
    <t>BEAUVISAGE Fabienne</t>
  </si>
  <si>
    <t>GOFFRE Maryvonne</t>
  </si>
  <si>
    <t xml:space="preserve">Circuit E - Hommes  </t>
  </si>
  <si>
    <t>RAUTURIER Benoit</t>
  </si>
  <si>
    <t>GODEFROY Bruno</t>
  </si>
  <si>
    <t xml:space="preserve">Circuit F - Dames  </t>
  </si>
  <si>
    <t>CLOUARD Lucile</t>
  </si>
  <si>
    <t>NOY-GSELL Arielle</t>
  </si>
  <si>
    <t xml:space="preserve">Circuit F - Hommes  </t>
  </si>
  <si>
    <t>PAULET Guillaume</t>
  </si>
  <si>
    <t>GODEFROY Simon</t>
  </si>
  <si>
    <t>H35</t>
  </si>
  <si>
    <t>RAIMBAULT Just</t>
  </si>
  <si>
    <t>AS SAMOIS</t>
  </si>
  <si>
    <t>H18</t>
  </si>
  <si>
    <t>H21</t>
  </si>
  <si>
    <t>H40</t>
  </si>
  <si>
    <t>GO78</t>
  </si>
  <si>
    <t>LOA</t>
  </si>
  <si>
    <t>BOUDET Pierre</t>
  </si>
  <si>
    <t>COLE</t>
  </si>
  <si>
    <t>H20</t>
  </si>
  <si>
    <t>BESTEL Thierry</t>
  </si>
  <si>
    <t>C.C.S - Livry-G</t>
  </si>
  <si>
    <t>ACB</t>
  </si>
  <si>
    <t>H45</t>
  </si>
  <si>
    <t>PREVOST Pascale</t>
  </si>
  <si>
    <t>D50</t>
  </si>
  <si>
    <t>RORA Jose</t>
  </si>
  <si>
    <t>H50</t>
  </si>
  <si>
    <t>D45</t>
  </si>
  <si>
    <t>D21</t>
  </si>
  <si>
    <t>D35</t>
  </si>
  <si>
    <t>D20</t>
  </si>
  <si>
    <t>BESTEL Florence</t>
  </si>
  <si>
    <t>PASSELERGUE Marianne</t>
  </si>
  <si>
    <t>CHARRIER Daniel</t>
  </si>
  <si>
    <t>H55</t>
  </si>
  <si>
    <t>H60</t>
  </si>
  <si>
    <t>BESCH Frederic</t>
  </si>
  <si>
    <t>JSFG CO</t>
  </si>
  <si>
    <t>RO'Paris</t>
  </si>
  <si>
    <t>DUFRESNE Fabien</t>
  </si>
  <si>
    <t>GUESDON Maxime</t>
  </si>
  <si>
    <t>GABRIEL Philippe</t>
  </si>
  <si>
    <t>GARDEUR Julien</t>
  </si>
  <si>
    <t>BARDURY Emile</t>
  </si>
  <si>
    <t>D40</t>
  </si>
  <si>
    <t>D18</t>
  </si>
  <si>
    <t>RORA Isabelle</t>
  </si>
  <si>
    <t>VARDANEGA Odile</t>
  </si>
  <si>
    <t>BRET Dominique</t>
  </si>
  <si>
    <t>H16</t>
  </si>
  <si>
    <t>H14</t>
  </si>
  <si>
    <t>H65</t>
  </si>
  <si>
    <t>D16</t>
  </si>
  <si>
    <t>D14</t>
  </si>
  <si>
    <t>D55</t>
  </si>
  <si>
    <t>D60</t>
  </si>
  <si>
    <t>DEBRABANDERE Claudine</t>
  </si>
  <si>
    <t>DHERVE Gwenaelle</t>
  </si>
  <si>
    <t>TESTOUD Philippe</t>
  </si>
  <si>
    <t>H70</t>
  </si>
  <si>
    <t>D12</t>
  </si>
  <si>
    <t>D10</t>
  </si>
  <si>
    <t>ROUMY Laurence</t>
  </si>
  <si>
    <t>BESTEL Sandra</t>
  </si>
  <si>
    <t>DEVILLIERS Orlane</t>
  </si>
  <si>
    <t>USM/CO</t>
  </si>
  <si>
    <t>H12</t>
  </si>
  <si>
    <t>H10</t>
  </si>
  <si>
    <t>CLOUARD Augustin</t>
  </si>
  <si>
    <t>BOYET Christophe</t>
  </si>
  <si>
    <t>DELEIRIS Florian</t>
  </si>
  <si>
    <t>NAEL Pascal</t>
  </si>
  <si>
    <t>CARUEL Francois</t>
  </si>
  <si>
    <t>CLOUARD Frederic</t>
  </si>
  <si>
    <t>DUBOIS Philippe</t>
  </si>
  <si>
    <t>GARNIER Vincent</t>
  </si>
  <si>
    <t>LEJEUNE Bruno</t>
  </si>
  <si>
    <t>PORTRON Alain</t>
  </si>
  <si>
    <t>RAUTURIER Christophe</t>
  </si>
  <si>
    <t>TOXE Philippe</t>
  </si>
  <si>
    <t>VION Ludovic</t>
  </si>
  <si>
    <t>VUILLAUME Bertrand</t>
  </si>
  <si>
    <t>ARLANDIS J-Christoph</t>
  </si>
  <si>
    <t>CAMPBELL Nick</t>
  </si>
  <si>
    <t>HAMON Matthieu</t>
  </si>
  <si>
    <t>ROGIER Yann</t>
  </si>
  <si>
    <t>PIERSON Blandine</t>
  </si>
  <si>
    <t>BOUSQUET Michel</t>
  </si>
  <si>
    <t>GARROS Olivier</t>
  </si>
  <si>
    <t>BOUSQUET Huguette</t>
  </si>
  <si>
    <t>D70</t>
  </si>
  <si>
    <t>CAMPBELL Jane</t>
  </si>
  <si>
    <t>DENIS Martine</t>
  </si>
  <si>
    <t>DEVILLIERS Celine</t>
  </si>
  <si>
    <t>GAGNEVIN Noel</t>
  </si>
  <si>
    <t>RAUTURIER Maxime</t>
  </si>
  <si>
    <t>ROGER Alexandre</t>
  </si>
  <si>
    <t>GARNIER-BARSANTI Clara</t>
  </si>
  <si>
    <t>BEAUVISAGE Quentin</t>
  </si>
  <si>
    <t>RAUTURIER Quentin</t>
  </si>
  <si>
    <t>EDIAR Michel</t>
  </si>
  <si>
    <t>PORTRON Frederic</t>
  </si>
  <si>
    <t>FUCHS Sylvain</t>
  </si>
  <si>
    <t>TCHENG Sophie</t>
  </si>
  <si>
    <t>TESTOUD Madeleine</t>
  </si>
  <si>
    <t>AS IGN</t>
  </si>
  <si>
    <t>MOREL Olivier</t>
  </si>
  <si>
    <t>GIRE Camille</t>
  </si>
  <si>
    <t>VERMEERSCH Thierry</t>
  </si>
  <si>
    <t>PANNIER Quentin</t>
  </si>
  <si>
    <t xml:space="preserve">Circuit G - Jalonné  </t>
  </si>
  <si>
    <t>BESTEL Arnault</t>
  </si>
  <si>
    <t>PANNIER Axel</t>
  </si>
  <si>
    <t>ROGER Anton</t>
  </si>
  <si>
    <t>VANNIER Emie</t>
  </si>
  <si>
    <t>WERKOFF Cyprien</t>
  </si>
  <si>
    <t>WERKOFF Marie</t>
  </si>
  <si>
    <t>9211IF</t>
  </si>
  <si>
    <t>COMBAT Bruno</t>
  </si>
  <si>
    <t>ANTOINE-DELAUME Sophie</t>
  </si>
  <si>
    <t>CHARDOT Julia</t>
  </si>
  <si>
    <t>VISSAULT Audrey</t>
  </si>
  <si>
    <t>ROCH Stephane</t>
  </si>
  <si>
    <t>BARSANTI Patricia</t>
  </si>
  <si>
    <t>CARRIE Laurent</t>
  </si>
  <si>
    <t>Garde Rép.</t>
  </si>
  <si>
    <t>BALISE 77</t>
  </si>
  <si>
    <t>COX Anthony</t>
  </si>
  <si>
    <t>BERARD J-Philippe</t>
  </si>
  <si>
    <t>MACAIRE Paul</t>
  </si>
  <si>
    <t>DSA</t>
  </si>
  <si>
    <t>LAGRANGE Florence</t>
  </si>
  <si>
    <t>RORA Sebastien</t>
  </si>
  <si>
    <t>CADART Yoann</t>
  </si>
  <si>
    <t>WANNAVONGHZ Manyrath</t>
  </si>
  <si>
    <t>CSLG MELUN</t>
  </si>
  <si>
    <t>LAZAROWICZ R-Marie</t>
  </si>
  <si>
    <t>SPAETH Daniel</t>
  </si>
  <si>
    <t>COFFE Marie Pierre</t>
  </si>
  <si>
    <t>STEPHANY Antoine</t>
  </si>
  <si>
    <t>RICARD Gael</t>
  </si>
  <si>
    <t>JOUFFRAIS Stéphane</t>
  </si>
  <si>
    <t>LHERMITTE Frederic</t>
  </si>
  <si>
    <t>ROULLEAUX Alain</t>
  </si>
  <si>
    <t>CHARLES Thierry</t>
  </si>
  <si>
    <t>COFFE Daniel</t>
  </si>
  <si>
    <t>DAMBRINE Fabrice</t>
  </si>
  <si>
    <t>DUTERAGE Christian</t>
  </si>
  <si>
    <t>GUERIN Franck</t>
  </si>
  <si>
    <t>KARPYN Christian</t>
  </si>
  <si>
    <t>LABROUSSE Michel</t>
  </si>
  <si>
    <t>MERIGUET Fabien</t>
  </si>
  <si>
    <t>NEPI Bruno</t>
  </si>
  <si>
    <t>ROGER Vincent</t>
  </si>
  <si>
    <t>WU Thierry</t>
  </si>
  <si>
    <t>CHOUKROUN Gyongyike</t>
  </si>
  <si>
    <t>ADOLPHE Philippe</t>
  </si>
  <si>
    <t>BERTRANDIE Emmanuel</t>
  </si>
  <si>
    <t>BEAUVISAGE Lauriane</t>
  </si>
  <si>
    <t>DUBOIS Sylvie</t>
  </si>
  <si>
    <t>TOULEMONDE Camille</t>
  </si>
  <si>
    <t>TOULEMONDE Bruno</t>
  </si>
  <si>
    <t>MERIGUET Valerie</t>
  </si>
  <si>
    <t>NALON Pascale</t>
  </si>
  <si>
    <t>TERRIEN Sébastien</t>
  </si>
  <si>
    <t>DELAUME J-Marc</t>
  </si>
  <si>
    <t>POYARD J-Claude</t>
  </si>
  <si>
    <t>VANNIER Eric</t>
  </si>
  <si>
    <t>HERMET Andre</t>
  </si>
  <si>
    <t>LEROUZIC Gwenael</t>
  </si>
  <si>
    <t>STRAKA Lukas</t>
  </si>
  <si>
    <t>SABATIER Odile</t>
  </si>
  <si>
    <t>JOUVE Bernard</t>
  </si>
  <si>
    <t>MEHEUT Guillaume</t>
  </si>
  <si>
    <t>PINCE Bertrand</t>
  </si>
  <si>
    <t>VANNIER Bernard</t>
  </si>
  <si>
    <t>VANNIER Victorine</t>
  </si>
  <si>
    <t>TOUSSAINT Charlotte</t>
  </si>
  <si>
    <t>STRAKA Tomas</t>
  </si>
  <si>
    <t>BLOT Gregory</t>
  </si>
  <si>
    <t>HAYER Nicolas</t>
  </si>
  <si>
    <t>SENTAGNE Francois</t>
  </si>
  <si>
    <t>BARDES Philippe</t>
  </si>
  <si>
    <t>LEFRANCOIS Gerard</t>
  </si>
  <si>
    <t>GILBERT Francine</t>
  </si>
  <si>
    <t>GRANIER Damien</t>
  </si>
  <si>
    <t>9507IF</t>
  </si>
  <si>
    <t>GR</t>
  </si>
  <si>
    <t>GUIOT Dominique</t>
  </si>
  <si>
    <t>TOUSSAINT Perrine</t>
  </si>
  <si>
    <t>TOULEMONDE Agnés</t>
  </si>
  <si>
    <t>GISO Anthony</t>
  </si>
  <si>
    <t>STRAKOVA Véronika</t>
  </si>
  <si>
    <t>STRAKOVA Jana</t>
  </si>
  <si>
    <t>BLANCHON Alexandre</t>
  </si>
  <si>
    <t>BLANCHON Nicolas</t>
  </si>
  <si>
    <t>Orga</t>
  </si>
  <si>
    <t>KLEIN Pierre</t>
  </si>
  <si>
    <t>US MELUN</t>
  </si>
  <si>
    <t>CHALLENGE LIFCO 2009</t>
  </si>
  <si>
    <t>HALLAY Franck</t>
  </si>
  <si>
    <t>MACLE Bruno</t>
  </si>
  <si>
    <t>WOUTERS Denis</t>
  </si>
  <si>
    <t>HALLAY Dominique</t>
  </si>
  <si>
    <t>WOLOCH Yannis</t>
  </si>
  <si>
    <t>DARLON Benoît</t>
  </si>
  <si>
    <t>GABRIEL Olivier</t>
  </si>
  <si>
    <t>COUDE Lionel</t>
  </si>
  <si>
    <t>L'HERITIER Jean-Philipp</t>
  </si>
  <si>
    <t>BEAUVISAGE Christoph</t>
  </si>
  <si>
    <t>BODARD Stephan</t>
  </si>
  <si>
    <t>ROMIEU Cyril</t>
  </si>
  <si>
    <t>MUGICA Yvan</t>
  </si>
  <si>
    <t>COUSSEMENT Nicolas</t>
  </si>
  <si>
    <t>CHENOT Franck</t>
  </si>
  <si>
    <t>REVERCHON Loďc</t>
  </si>
  <si>
    <t>MARTIN Fulgencio</t>
  </si>
  <si>
    <t>CHINCHOLE Paul</t>
  </si>
  <si>
    <t>DRUZETIC Stephane</t>
  </si>
  <si>
    <t>MARTIN Sylvie</t>
  </si>
  <si>
    <t>PIGEOT Sylvie</t>
  </si>
  <si>
    <t>DRUZETIC Cecilia</t>
  </si>
  <si>
    <t>GUBLIN Perrine</t>
  </si>
  <si>
    <t>EUDIER Celine</t>
  </si>
  <si>
    <t>7720IF</t>
  </si>
  <si>
    <t>TOM</t>
  </si>
  <si>
    <t>COUSSEMENT Cécile</t>
  </si>
  <si>
    <t>RAIMBAULT Philippe</t>
  </si>
  <si>
    <t>WALLON Julien</t>
  </si>
  <si>
    <t>ROLLIN Romain</t>
  </si>
  <si>
    <t>HALLAY J-Pierre</t>
  </si>
  <si>
    <t>MEY Milena</t>
  </si>
  <si>
    <t>D65</t>
  </si>
  <si>
    <t>DUTERAGE Catherine</t>
  </si>
  <si>
    <t>WALLON Maxime</t>
  </si>
  <si>
    <t>BLANCHON Laurent</t>
  </si>
  <si>
    <t>COMBAT Alexandre</t>
  </si>
  <si>
    <t>FAVEROLLE Eloise</t>
  </si>
  <si>
    <t>SENTAGNE Camille</t>
  </si>
  <si>
    <t>DRUZETIC Alexandre</t>
  </si>
  <si>
    <t>BERDA David</t>
  </si>
  <si>
    <t>BLANDIN Denis</t>
  </si>
  <si>
    <t>BONNEAU Maxime</t>
  </si>
  <si>
    <t>BOTHOREL Pierre</t>
  </si>
  <si>
    <t>BRAULT Lionel</t>
  </si>
  <si>
    <t>CERNY Michel</t>
  </si>
  <si>
    <t>GAFFURI Julien</t>
  </si>
  <si>
    <t>GILLARD Hugues</t>
  </si>
  <si>
    <t>GOFFRE Tristan</t>
  </si>
  <si>
    <t>HEALY Yann</t>
  </si>
  <si>
    <t>LAMOUCHE Herve</t>
  </si>
  <si>
    <t>9406IF</t>
  </si>
  <si>
    <t>oahu</t>
  </si>
  <si>
    <t>LAUDE Philippe</t>
  </si>
  <si>
    <t>LELOUP Philippe</t>
  </si>
  <si>
    <t>MONTAGARD Frederic</t>
  </si>
  <si>
    <t>MOREY Etienne</t>
  </si>
  <si>
    <t>OLIERIC J-Christophe</t>
  </si>
  <si>
    <t>QUINQUENEL Herve</t>
  </si>
  <si>
    <t>RIBIER Emmanuel</t>
  </si>
  <si>
    <t>SELLIER J-Marc</t>
  </si>
  <si>
    <t>SERGEANT Dominique</t>
  </si>
  <si>
    <t>SILVAIN Frédéric</t>
  </si>
  <si>
    <t>TOUSSAINT Stephane</t>
  </si>
  <si>
    <t>ADRIEN Christophe</t>
  </si>
  <si>
    <t>GRUSELLE Fabien</t>
  </si>
  <si>
    <t>BIBAUT Sébastien</t>
  </si>
  <si>
    <t>BLIN Erwan</t>
  </si>
  <si>
    <t>BONNEAU Paul</t>
  </si>
  <si>
    <t>CASTAING Olivier</t>
  </si>
  <si>
    <t>CHAUSSIN Gilles</t>
  </si>
  <si>
    <t>DALLE Eric</t>
  </si>
  <si>
    <t>9209IF</t>
  </si>
  <si>
    <t>Raid-Up</t>
  </si>
  <si>
    <t>DEBOCQMAINE Agnes</t>
  </si>
  <si>
    <t>DEVILLIERS Laurent</t>
  </si>
  <si>
    <t>DEVOGELE Eric</t>
  </si>
  <si>
    <t>DROUARD Remi</t>
  </si>
  <si>
    <t>ELFMON Alexander</t>
  </si>
  <si>
    <t>FERNANDES ANTUNES Romeu</t>
  </si>
  <si>
    <t>FINAUD-GUYOT Lionel</t>
  </si>
  <si>
    <t>GASTINEAU J-Francois</t>
  </si>
  <si>
    <t>GIBART Jocelyn</t>
  </si>
  <si>
    <t>JESTIN Eric</t>
  </si>
  <si>
    <t>LEMAIRE Yann-pierrick</t>
  </si>
  <si>
    <t>LUCAS Jerome</t>
  </si>
  <si>
    <t>MAINE Laurent</t>
  </si>
  <si>
    <t>PIGACHE Eric</t>
  </si>
  <si>
    <t>ROZAND-LELOUP Emmanuel</t>
  </si>
  <si>
    <t>SABATIER Francois</t>
  </si>
  <si>
    <t>VINCENT Benoit</t>
  </si>
  <si>
    <t>BERREHAR Anne</t>
  </si>
  <si>
    <t>BORCHORST Clarissa</t>
  </si>
  <si>
    <t>BRUNDU-LEMAIRE Sarah</t>
  </si>
  <si>
    <t>EDIAR Helene</t>
  </si>
  <si>
    <t>MAINE Roxane</t>
  </si>
  <si>
    <t>TARNAUD-LAUDE Nathalie</t>
  </si>
  <si>
    <t>VARRON Stephanie</t>
  </si>
  <si>
    <t>BERNARD Léo</t>
  </si>
  <si>
    <t>CLOUZEAU Jacques</t>
  </si>
  <si>
    <t>DANTIN Christophe</t>
  </si>
  <si>
    <t>DEBRABANDERE Gilles</t>
  </si>
  <si>
    <t>DELAGE J-Gilles</t>
  </si>
  <si>
    <t>DEROME Gerard</t>
  </si>
  <si>
    <t>DEROSIN Gilles</t>
  </si>
  <si>
    <t>DES ROSEAUX Pierre</t>
  </si>
  <si>
    <t>ESTIVAL J-Luc</t>
  </si>
  <si>
    <t>FAUQUANT J-Marie</t>
  </si>
  <si>
    <t>HEROUARD Thierry</t>
  </si>
  <si>
    <t>JOLLY Antoine</t>
  </si>
  <si>
    <t>LACASSIN Robin</t>
  </si>
  <si>
    <t>PAULET Serge</t>
  </si>
  <si>
    <t>PREVOST Patrick</t>
  </si>
  <si>
    <t>BOUQUEREAU Morgane</t>
  </si>
  <si>
    <t>9504 MJC</t>
  </si>
  <si>
    <t>DIEUDONNE Madeleine</t>
  </si>
  <si>
    <t>HALLAY Claudine</t>
  </si>
  <si>
    <t>LEROUEIL M-Paule</t>
  </si>
  <si>
    <t>PIGEOT Laurène</t>
  </si>
  <si>
    <t>RORA Elodie</t>
  </si>
  <si>
    <t>ROULLEAUX Julie</t>
  </si>
  <si>
    <t>VILLAME Uli</t>
  </si>
  <si>
    <t>VIRETTO CIT Céline</t>
  </si>
  <si>
    <t>BONNET Vincent</t>
  </si>
  <si>
    <t>ESTIVAL Thierry</t>
  </si>
  <si>
    <t>GUERIN Julien</t>
  </si>
  <si>
    <t>MERIGUET Thomas</t>
  </si>
  <si>
    <t>TOMASSI Jean Marc</t>
  </si>
  <si>
    <t>TUAL Robin</t>
  </si>
  <si>
    <t>ESTIVAL Solene</t>
  </si>
  <si>
    <t>RIFFLART Alizée</t>
  </si>
  <si>
    <t>RIFFLART Joëlle</t>
  </si>
  <si>
    <t>CHRETIEN Florian</t>
  </si>
  <si>
    <t>DESGRANGES Tristan</t>
  </si>
  <si>
    <t>DEVILLIERS Théo</t>
  </si>
  <si>
    <t>D'HARBOULLE Maxime</t>
  </si>
  <si>
    <t>DOURDOU-VARRON Malo</t>
  </si>
  <si>
    <t>ERBLAND Thibault</t>
  </si>
  <si>
    <t>HEROUARD Yuri</t>
  </si>
  <si>
    <t>LAMBERT Grégoire</t>
  </si>
  <si>
    <t>PEUREY Loann</t>
  </si>
  <si>
    <t>TOUSSAINT Tom</t>
  </si>
  <si>
    <t>DESGRANGES Liv</t>
  </si>
  <si>
    <t>FAUQUANT Riwal</t>
  </si>
  <si>
    <t>LEMAIRE Cléo</t>
  </si>
  <si>
    <t>LEMAIRE Enzo</t>
  </si>
  <si>
    <t>LEROUZIC Maelle</t>
  </si>
  <si>
    <t>MERIGUET Emilie</t>
  </si>
  <si>
    <t>SELLIER Mathis</t>
  </si>
  <si>
    <t>VANNIER Ilian</t>
  </si>
  <si>
    <t>HALLAY Denis</t>
  </si>
  <si>
    <t>ROULLEAUX Noémie</t>
  </si>
  <si>
    <t>LIGNEREUX BRAULT Martine</t>
  </si>
  <si>
    <t>TREPTEL Pierre</t>
  </si>
  <si>
    <t>LOUVET Eloise</t>
  </si>
  <si>
    <t>TOUZAIN ROULEAUX Isabelle</t>
  </si>
  <si>
    <t>CLET Arlette</t>
  </si>
  <si>
    <t>POTEAU Jimmy</t>
  </si>
  <si>
    <t>LEVREUX Nathalie</t>
  </si>
  <si>
    <t xml:space="preserve">DIDOU Susanna </t>
  </si>
  <si>
    <t>DIEUDONNE Roland</t>
  </si>
  <si>
    <t>TREPTEL Anne</t>
  </si>
  <si>
    <t>CAVARROC Céline</t>
  </si>
  <si>
    <t>GIRAULT Denis</t>
  </si>
  <si>
    <t>LE GUYADER Francoise</t>
  </si>
  <si>
    <t>NONDEDEU Emilie</t>
  </si>
  <si>
    <t>CHARIAU Michel</t>
  </si>
  <si>
    <t>BLAIRON Sylvain</t>
  </si>
  <si>
    <t>DAEM Adriaan</t>
  </si>
  <si>
    <t>ESNAULT Cedric</t>
  </si>
  <si>
    <t>LORMEAU Stéphane</t>
  </si>
  <si>
    <t>PIN Dorian</t>
  </si>
  <si>
    <t>RENARD Martin</t>
  </si>
  <si>
    <t>VANNIER Fabrice</t>
  </si>
  <si>
    <t>CLAUSS Didier</t>
  </si>
  <si>
    <t>COCRIAMONT Laurent</t>
  </si>
  <si>
    <t>DARGERE Thierry</t>
  </si>
  <si>
    <t>FRANKHAUSER Patrick</t>
  </si>
  <si>
    <t>GLASSET J-Luc</t>
  </si>
  <si>
    <t>GOUJON Pierre</t>
  </si>
  <si>
    <t>GUILLEMIN Willy</t>
  </si>
  <si>
    <t>LE BRAS Bruno</t>
  </si>
  <si>
    <t>MARTY Patrick</t>
  </si>
  <si>
    <t>MERAT Laurent</t>
  </si>
  <si>
    <t>PELLIN Bertrand</t>
  </si>
  <si>
    <t>POUVRASSEAU Ludovic</t>
  </si>
  <si>
    <t>THONIER Bruno</t>
  </si>
  <si>
    <t>GAFFURI A-Laure</t>
  </si>
  <si>
    <t>MOLINIER Lea</t>
  </si>
  <si>
    <t>PETIT Guyonne</t>
  </si>
  <si>
    <t>ROBERT Véronique</t>
  </si>
  <si>
    <t>SHIRINYAN Olga</t>
  </si>
  <si>
    <t>ABGRALL Alain</t>
  </si>
  <si>
    <t>BAROUX Jacky</t>
  </si>
  <si>
    <t>COUTURIER Claude</t>
  </si>
  <si>
    <t>DESGRANGES David</t>
  </si>
  <si>
    <t>DUCHENE David</t>
  </si>
  <si>
    <t>HENNEL Pascal</t>
  </si>
  <si>
    <t>MARTIN Gilbert</t>
  </si>
  <si>
    <t>MOLINIER J-Luc</t>
  </si>
  <si>
    <t>RAER Michel</t>
  </si>
  <si>
    <t>BLIN Gwennaelle</t>
  </si>
  <si>
    <t>CLOUARD Florence</t>
  </si>
  <si>
    <t>GLASSET Isabelle</t>
  </si>
  <si>
    <t>JANSSON Jeanette</t>
  </si>
  <si>
    <t>MOLINIER Frederique</t>
  </si>
  <si>
    <t>TARNAUD-LAUDE Nathal</t>
  </si>
  <si>
    <t>BONNET Dominique</t>
  </si>
  <si>
    <t>LAVOLLAY Marc</t>
  </si>
  <si>
    <t>SZECHENYI Edmond</t>
  </si>
  <si>
    <t>CHARDOT Marion</t>
  </si>
  <si>
    <t>DARGERE Francoise</t>
  </si>
  <si>
    <t>GROC Claire</t>
  </si>
  <si>
    <t>LEBIAN DEROME Annie</t>
  </si>
  <si>
    <t>MARTY Celia</t>
  </si>
  <si>
    <t>MOLINIER Caroline</t>
  </si>
  <si>
    <t>PEETERS Simone</t>
  </si>
  <si>
    <t>RAUTURIER Nathalie</t>
  </si>
  <si>
    <t>TOUATI Lucienne</t>
  </si>
  <si>
    <t>BARBIER Luc</t>
  </si>
  <si>
    <t>BEAUDENON Cedric</t>
  </si>
  <si>
    <t>GARIN Clement</t>
  </si>
  <si>
    <t>GARIN Gilles</t>
  </si>
  <si>
    <t>LEMAIRE Roger</t>
  </si>
  <si>
    <t>CHARDOT Ulrike</t>
  </si>
  <si>
    <t>FEIGNIER Nathalie</t>
  </si>
  <si>
    <t>FEIGNIER Eric</t>
  </si>
  <si>
    <t>WU Amandine</t>
  </si>
  <si>
    <t>ANDRE Freddy</t>
  </si>
  <si>
    <t>CATALON Sebastien</t>
  </si>
  <si>
    <t>CHATRE Baptiste</t>
  </si>
  <si>
    <t>BERNARD Leo</t>
  </si>
  <si>
    <t>ACBeauchamp</t>
  </si>
  <si>
    <t>BONANNO Thibaut</t>
  </si>
  <si>
    <t>CAMBAKIDIS Stéphane</t>
  </si>
  <si>
    <t>FLOQUET Patrick</t>
  </si>
  <si>
    <t>GALPIN Nicolas</t>
  </si>
  <si>
    <t>GOURDIN Cédric</t>
  </si>
  <si>
    <t>MEUNIER Pierrick</t>
  </si>
  <si>
    <t>PARGON Sylvain</t>
  </si>
  <si>
    <t>PERICHON Bernard</t>
  </si>
  <si>
    <t>BAROUX Celine</t>
  </si>
  <si>
    <t>NOMDEDEU Emilie</t>
  </si>
  <si>
    <t>PASQUALINI Anaïs</t>
  </si>
  <si>
    <t>TAISSON Sandrine</t>
  </si>
  <si>
    <t>BOURGEOIS Philippe</t>
  </si>
  <si>
    <t>GAUQUELIN Jerome</t>
  </si>
  <si>
    <t>GIESI Maurice</t>
  </si>
  <si>
    <t>GODET Alain</t>
  </si>
  <si>
    <t>IATROPOULOS Christophe</t>
  </si>
  <si>
    <t>LAFAYE Lucas</t>
  </si>
  <si>
    <t>PERSE Philippe</t>
  </si>
  <si>
    <t>PHILIPPOT Etienne</t>
  </si>
  <si>
    <t>RAIMBAULT Louis</t>
  </si>
  <si>
    <t>REICH Jean-paul</t>
  </si>
  <si>
    <t>THOMAS Gilles</t>
  </si>
  <si>
    <t>VARLET Francis</t>
  </si>
  <si>
    <t>CAVALIER Héloïse</t>
  </si>
  <si>
    <t>CLOUARD Camille</t>
  </si>
  <si>
    <t>COURTIEU Dominique</t>
  </si>
  <si>
    <t>HERMET M-Pierre</t>
  </si>
  <si>
    <t>LORENZO Veronique</t>
  </si>
  <si>
    <t>MOLINA Soledad</t>
  </si>
  <si>
    <t>BESSARD Gilles</t>
  </si>
  <si>
    <t>CHARDOT Thierry</t>
  </si>
  <si>
    <t>TESSIER Daniel</t>
  </si>
  <si>
    <t>TREPTEL Solene</t>
  </si>
  <si>
    <t>TESSIER Ariane</t>
  </si>
  <si>
    <t>BOUCHE Sylvie</t>
  </si>
  <si>
    <t>FAIRY Dorian</t>
  </si>
  <si>
    <t>ROGER Aymeric</t>
  </si>
  <si>
    <t>ANTONINI Axel</t>
  </si>
  <si>
    <t>DREANO Benjamin</t>
  </si>
  <si>
    <t>ERBLAND Pierre</t>
  </si>
  <si>
    <t>JESTIN Romain</t>
  </si>
  <si>
    <t>BESSE Loan</t>
  </si>
  <si>
    <t>ASMBCO</t>
  </si>
  <si>
    <t>RAOULT Pascal</t>
  </si>
  <si>
    <t>GARIN Paul</t>
  </si>
  <si>
    <t>MERAT Francois</t>
  </si>
  <si>
    <t>MERAT Isabelle</t>
  </si>
  <si>
    <t>PEUREY Tristan</t>
  </si>
  <si>
    <t>ERBLAND Thomas</t>
  </si>
  <si>
    <t>LEBIGRE Thibault</t>
  </si>
  <si>
    <t>PUECH Laurana</t>
  </si>
  <si>
    <t>ALRIC Pierre-Antoine</t>
  </si>
  <si>
    <t>BELZANNE Paul</t>
  </si>
  <si>
    <t>FONTAINE Corentin</t>
  </si>
  <si>
    <t>LUCAS Amaury</t>
  </si>
  <si>
    <t>MICHAUX Clovis</t>
  </si>
  <si>
    <t>PINSARD Nicolas</t>
  </si>
  <si>
    <t>SOL Michel</t>
  </si>
  <si>
    <t>PINCHON Lara</t>
  </si>
  <si>
    <t>MSO</t>
  </si>
  <si>
    <t>BESEGAI Luc</t>
  </si>
  <si>
    <t>BOILEUX Joël</t>
  </si>
  <si>
    <t>BROGNIART Arnaud</t>
  </si>
  <si>
    <t>POUSSEL Fabien</t>
  </si>
  <si>
    <t>TREILLARD Dominique</t>
  </si>
  <si>
    <t>BONNARD Stephane</t>
  </si>
  <si>
    <t>LIBERT Patrice</t>
  </si>
  <si>
    <t>LUCAS Clement</t>
  </si>
  <si>
    <t>PROST Vincent</t>
  </si>
  <si>
    <t>BRINDEAU Arnaud</t>
  </si>
  <si>
    <t>GAIGNON Richard</t>
  </si>
  <si>
    <t>MAURIES Benjamin</t>
  </si>
  <si>
    <t>WAMSTER David</t>
  </si>
  <si>
    <t>BROYART Dominique</t>
  </si>
  <si>
    <t>FOURRÉ Sylvain</t>
  </si>
  <si>
    <t>TESSE Romain</t>
  </si>
  <si>
    <t>HUET Marion</t>
  </si>
  <si>
    <t>GODELIEZ-BONNARD Audrey</t>
  </si>
  <si>
    <t>MATHELIER David</t>
  </si>
  <si>
    <t>GROC Alain</t>
  </si>
  <si>
    <t>DUTENDAS Lucile</t>
  </si>
  <si>
    <t>SAUVESTRE Didier</t>
  </si>
  <si>
    <t>ROBERT Julien</t>
  </si>
  <si>
    <t>REYNAUD Jonathan</t>
  </si>
  <si>
    <t>BUET-ELFASSY Samuel</t>
  </si>
  <si>
    <t>BAROZZI Jean-baptiste</t>
  </si>
  <si>
    <t>ALRIC Pierre-antoine</t>
  </si>
  <si>
    <t>BONNET Patricia</t>
  </si>
  <si>
    <t>CAVARROC Celine</t>
  </si>
  <si>
    <t>MARTY Dorine</t>
  </si>
  <si>
    <t>WALLY Elea</t>
  </si>
  <si>
    <t>SECHIER Nadia</t>
  </si>
  <si>
    <t>VERBRUGGHE Alain</t>
  </si>
  <si>
    <t>DEVILLERS Christophe</t>
  </si>
  <si>
    <t>MORAND Jean-philippe</t>
  </si>
  <si>
    <t>ABRIOL Daniel</t>
  </si>
  <si>
    <t>AMIARD Renaud</t>
  </si>
  <si>
    <t>AUGUSTYNOWICZ Brice</t>
  </si>
  <si>
    <t>CHARIAU J-Marc</t>
  </si>
  <si>
    <t>GRANCOIN Marc</t>
  </si>
  <si>
    <t>GUILLON Alain</t>
  </si>
  <si>
    <t>LEDUC Florian</t>
  </si>
  <si>
    <t>COURTOIS Jeremy</t>
  </si>
  <si>
    <t>LIGNEREUX-BRAULT Marie-c</t>
  </si>
  <si>
    <t>ELVER Judith</t>
  </si>
  <si>
    <t>H22</t>
  </si>
  <si>
    <t>PROV au 16/12/09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</si>
</sst>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5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6" borderId="0" xfId="0" applyFont="1" applyFill="1" applyAlignment="1">
      <alignment horizontal="center" vertical="top" wrapText="1"/>
    </xf>
    <xf numFmtId="0" fontId="3" fillId="37" borderId="0" xfId="0" applyFont="1" applyFill="1" applyAlignment="1">
      <alignment horizontal="center" vertical="top" wrapText="1"/>
    </xf>
    <xf numFmtId="0" fontId="4" fillId="36" borderId="0" xfId="0" applyFont="1" applyFill="1" applyAlignment="1">
      <alignment horizontal="center" vertical="top" wrapText="1"/>
    </xf>
    <xf numFmtId="2" fontId="0" fillId="38" borderId="0" xfId="0" applyNumberFormat="1" applyFill="1" applyAlignment="1">
      <alignment horizontal="center"/>
    </xf>
    <xf numFmtId="2" fontId="0" fillId="39" borderId="0" xfId="0" applyNumberForma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3"/>
  <sheetViews>
    <sheetView showGridLines="0" tabSelected="1" zoomScalePageLayoutView="0" workbookViewId="0" topLeftCell="A308">
      <selection activeCell="P328" sqref="P328"/>
    </sheetView>
  </sheetViews>
  <sheetFormatPr defaultColWidth="11.421875" defaultRowHeight="12.75"/>
  <cols>
    <col min="1" max="1" width="6.140625" style="1" customWidth="1"/>
    <col min="2" max="2" width="20.00390625" style="2" customWidth="1"/>
    <col min="3" max="3" width="7.28125" style="1" customWidth="1"/>
    <col min="4" max="4" width="14.28125" style="0" customWidth="1"/>
    <col min="5" max="5" width="7.28125" style="1" customWidth="1"/>
    <col min="6" max="11" width="8.00390625" style="3" customWidth="1"/>
    <col min="12" max="12" width="8.00390625" style="3" hidden="1" customWidth="1"/>
    <col min="13" max="13" width="8.00390625" style="3" customWidth="1"/>
    <col min="14" max="14" width="8.00390625" style="10" customWidth="1"/>
  </cols>
  <sheetData>
    <row r="1" spans="1:14" ht="30">
      <c r="A1" s="18" t="s">
        <v>254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">
      <c r="A2" s="18" t="s">
        <v>595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">
        <v>1</v>
      </c>
      <c r="B4" t="s">
        <v>428</v>
      </c>
      <c r="C4" s="1" t="s">
        <v>2</v>
      </c>
      <c r="D4" t="s">
        <v>190</v>
      </c>
      <c r="E4" s="1" t="s">
        <v>63</v>
      </c>
      <c r="F4" s="3">
        <v>0</v>
      </c>
      <c r="G4" s="6">
        <v>100</v>
      </c>
      <c r="H4" s="3">
        <v>100</v>
      </c>
      <c r="I4" s="3">
        <v>0</v>
      </c>
      <c r="J4" s="3">
        <v>100</v>
      </c>
      <c r="K4" s="3">
        <v>100</v>
      </c>
      <c r="L4" s="5">
        <v>0</v>
      </c>
      <c r="M4" s="3">
        <v>100</v>
      </c>
      <c r="N4" s="9">
        <f aca="true" t="shared" si="0" ref="N4:N35">LARGE(F4:M4,1)+LARGE(F4:M4,2)+LARGE(F4:M4,3)+LARGE(F4:M4,4)</f>
        <v>400</v>
      </c>
    </row>
    <row r="5" spans="1:14" ht="12.75">
      <c r="A5" s="1">
        <v>2</v>
      </c>
      <c r="B5" t="s">
        <v>64</v>
      </c>
      <c r="C5" s="1" t="s">
        <v>23</v>
      </c>
      <c r="D5" t="s">
        <v>65</v>
      </c>
      <c r="E5" s="1" t="s">
        <v>73</v>
      </c>
      <c r="F5" s="3">
        <v>100</v>
      </c>
      <c r="G5" s="3">
        <v>100</v>
      </c>
      <c r="H5" s="3">
        <v>99.18723660445514</v>
      </c>
      <c r="I5" s="3">
        <v>100</v>
      </c>
      <c r="J5" s="3">
        <v>0</v>
      </c>
      <c r="K5" s="3">
        <v>98.41743804120631</v>
      </c>
      <c r="L5" s="5">
        <v>0</v>
      </c>
      <c r="M5" s="3">
        <v>97.64739229024943</v>
      </c>
      <c r="N5" s="9">
        <f t="shared" si="0"/>
        <v>399.18723660445517</v>
      </c>
    </row>
    <row r="6" spans="1:14" ht="12.75">
      <c r="A6" s="1">
        <v>3</v>
      </c>
      <c r="B6" t="s">
        <v>22</v>
      </c>
      <c r="C6" s="1" t="s">
        <v>3</v>
      </c>
      <c r="D6" t="s">
        <v>180</v>
      </c>
      <c r="E6" s="1" t="s">
        <v>67</v>
      </c>
      <c r="F6" s="3">
        <v>99.2566161165626</v>
      </c>
      <c r="G6" s="3">
        <v>69.58872369183239</v>
      </c>
      <c r="H6" s="6">
        <v>99.2566161165626</v>
      </c>
      <c r="I6" s="3">
        <v>79.18781725888324</v>
      </c>
      <c r="J6" s="3">
        <v>88.36949228360544</v>
      </c>
      <c r="K6" s="3">
        <v>84.49115611381697</v>
      </c>
      <c r="L6" s="5">
        <v>0</v>
      </c>
      <c r="M6" s="3">
        <v>87.17105263157895</v>
      </c>
      <c r="N6" s="9">
        <f t="shared" si="0"/>
        <v>374.05377714830956</v>
      </c>
    </row>
    <row r="7" spans="1:14" ht="12.75">
      <c r="A7" s="1">
        <v>4</v>
      </c>
      <c r="B7" t="s">
        <v>220</v>
      </c>
      <c r="C7" s="1" t="s">
        <v>2</v>
      </c>
      <c r="D7" t="s">
        <v>190</v>
      </c>
      <c r="E7" s="1" t="s">
        <v>63</v>
      </c>
      <c r="F7" s="3">
        <v>96.64157498552402</v>
      </c>
      <c r="G7" s="6">
        <v>96.64157498552402</v>
      </c>
      <c r="H7" s="3">
        <v>0</v>
      </c>
      <c r="I7" s="3">
        <v>87.87815564364698</v>
      </c>
      <c r="J7" s="3">
        <v>87.60532150776052</v>
      </c>
      <c r="K7" s="5">
        <v>0</v>
      </c>
      <c r="L7" s="5">
        <v>0</v>
      </c>
      <c r="M7" s="5">
        <v>0</v>
      </c>
      <c r="N7" s="9">
        <f t="shared" si="0"/>
        <v>368.7666271224556</v>
      </c>
    </row>
    <row r="8" spans="1:14" ht="12.75">
      <c r="A8" s="1">
        <v>5</v>
      </c>
      <c r="B8" t="s">
        <v>71</v>
      </c>
      <c r="C8" s="1" t="s">
        <v>3</v>
      </c>
      <c r="D8" t="s">
        <v>180</v>
      </c>
      <c r="E8" s="1" t="s">
        <v>67</v>
      </c>
      <c r="F8" s="3">
        <v>93.63253856942497</v>
      </c>
      <c r="G8" s="3">
        <v>80.51831992850758</v>
      </c>
      <c r="H8" s="6">
        <v>93.63253856942497</v>
      </c>
      <c r="I8" s="3">
        <v>0</v>
      </c>
      <c r="J8" s="3">
        <v>0</v>
      </c>
      <c r="K8" s="5">
        <v>0</v>
      </c>
      <c r="L8" s="5">
        <v>0</v>
      </c>
      <c r="M8" s="3">
        <v>85.71784025877083</v>
      </c>
      <c r="N8" s="9">
        <f t="shared" si="0"/>
        <v>353.5012373261284</v>
      </c>
    </row>
    <row r="9" spans="1:14" ht="12.75">
      <c r="A9" s="1">
        <v>6</v>
      </c>
      <c r="B9" t="s">
        <v>7</v>
      </c>
      <c r="C9" s="1" t="s">
        <v>3</v>
      </c>
      <c r="D9" t="s">
        <v>180</v>
      </c>
      <c r="E9" s="1" t="s">
        <v>63</v>
      </c>
      <c r="F9" s="3">
        <v>91.7032967032967</v>
      </c>
      <c r="G9" s="3">
        <v>80.48235819562304</v>
      </c>
      <c r="H9" s="6">
        <v>91.7032967032967</v>
      </c>
      <c r="I9" s="3">
        <v>0</v>
      </c>
      <c r="J9" s="3">
        <v>88.40904005370328</v>
      </c>
      <c r="K9" s="5">
        <v>0</v>
      </c>
      <c r="L9" s="5">
        <v>0</v>
      </c>
      <c r="M9" s="3">
        <v>71.41376451077944</v>
      </c>
      <c r="N9" s="9">
        <f t="shared" si="0"/>
        <v>352.2979916559197</v>
      </c>
    </row>
    <row r="10" spans="1:14" ht="12.75">
      <c r="A10" s="1">
        <v>7</v>
      </c>
      <c r="B10" t="s">
        <v>304</v>
      </c>
      <c r="C10" s="1" t="s">
        <v>12</v>
      </c>
      <c r="D10" t="s">
        <v>72</v>
      </c>
      <c r="E10" s="1" t="s">
        <v>594</v>
      </c>
      <c r="F10" s="3">
        <v>0</v>
      </c>
      <c r="G10" s="3">
        <v>78.9</v>
      </c>
      <c r="H10" s="3">
        <v>83.97</v>
      </c>
      <c r="I10" s="3">
        <v>89.22</v>
      </c>
      <c r="J10" s="3">
        <v>0</v>
      </c>
      <c r="K10" s="3">
        <v>89.18</v>
      </c>
      <c r="M10" s="6">
        <v>89.22</v>
      </c>
      <c r="N10" s="9">
        <f t="shared" si="0"/>
        <v>351.59000000000003</v>
      </c>
    </row>
    <row r="11" spans="1:14" ht="12.75">
      <c r="A11" s="1">
        <v>8</v>
      </c>
      <c r="B11" t="s">
        <v>74</v>
      </c>
      <c r="C11" s="1" t="s">
        <v>12</v>
      </c>
      <c r="D11" t="s">
        <v>72</v>
      </c>
      <c r="E11" s="1" t="s">
        <v>63</v>
      </c>
      <c r="F11" s="3">
        <v>91.35194307608101</v>
      </c>
      <c r="G11" s="3">
        <v>74.81835167116462</v>
      </c>
      <c r="H11" s="3">
        <v>84.12050038294613</v>
      </c>
      <c r="I11" s="3">
        <v>84.15584415584415</v>
      </c>
      <c r="J11" s="3">
        <v>78.9568345323741</v>
      </c>
      <c r="K11" s="3">
        <v>83.42191850164517</v>
      </c>
      <c r="L11" s="5">
        <v>0</v>
      </c>
      <c r="M11" s="6">
        <v>91.35194307608101</v>
      </c>
      <c r="N11" s="9">
        <f t="shared" si="0"/>
        <v>350.98023069095234</v>
      </c>
    </row>
    <row r="12" spans="1:14" ht="12.75">
      <c r="A12" s="1">
        <v>9</v>
      </c>
      <c r="B12" t="s">
        <v>16</v>
      </c>
      <c r="C12" s="1" t="s">
        <v>6</v>
      </c>
      <c r="D12" t="s">
        <v>69</v>
      </c>
      <c r="E12" s="1" t="s">
        <v>67</v>
      </c>
      <c r="F12" s="3">
        <v>89.99730385548665</v>
      </c>
      <c r="G12" s="3">
        <v>0</v>
      </c>
      <c r="H12" s="3">
        <v>80.56234718826406</v>
      </c>
      <c r="I12" s="3">
        <v>87.93319415448852</v>
      </c>
      <c r="J12" s="12">
        <v>0</v>
      </c>
      <c r="K12" s="3">
        <v>84.46950281906715</v>
      </c>
      <c r="L12" s="5">
        <v>0</v>
      </c>
      <c r="M12" s="3">
        <v>84.51913640824338</v>
      </c>
      <c r="N12" s="9">
        <f t="shared" si="0"/>
        <v>346.9191372372857</v>
      </c>
    </row>
    <row r="13" spans="1:14" ht="12.75">
      <c r="A13" s="1">
        <v>10</v>
      </c>
      <c r="B13" t="s">
        <v>10</v>
      </c>
      <c r="C13" s="1" t="s">
        <v>11</v>
      </c>
      <c r="D13" t="s">
        <v>160</v>
      </c>
      <c r="E13" s="1" t="s">
        <v>67</v>
      </c>
      <c r="F13" s="3">
        <v>87.35933001831981</v>
      </c>
      <c r="G13" s="3">
        <v>0</v>
      </c>
      <c r="H13" s="3">
        <v>88.14874264312466</v>
      </c>
      <c r="I13" s="3">
        <v>0</v>
      </c>
      <c r="J13" s="3">
        <v>80.79754601226993</v>
      </c>
      <c r="K13" s="3">
        <v>85.54373215676095</v>
      </c>
      <c r="L13" s="5">
        <v>0</v>
      </c>
      <c r="M13" s="3">
        <v>83.61650485436894</v>
      </c>
      <c r="N13" s="9">
        <f t="shared" si="0"/>
        <v>344.66830967257437</v>
      </c>
    </row>
    <row r="14" spans="1:14" ht="12.75">
      <c r="A14" s="1">
        <v>11</v>
      </c>
      <c r="B14" t="s">
        <v>195</v>
      </c>
      <c r="C14" s="1" t="s">
        <v>1</v>
      </c>
      <c r="D14" t="s">
        <v>76</v>
      </c>
      <c r="E14" s="1" t="s">
        <v>67</v>
      </c>
      <c r="F14" s="3">
        <v>99.79073243647234</v>
      </c>
      <c r="G14" s="3">
        <v>86.82245242110335</v>
      </c>
      <c r="H14" s="12">
        <v>0</v>
      </c>
      <c r="I14" s="3">
        <v>0</v>
      </c>
      <c r="J14" s="3">
        <v>0</v>
      </c>
      <c r="K14" s="3">
        <v>75.57899564320111</v>
      </c>
      <c r="L14" s="5">
        <v>0</v>
      </c>
      <c r="M14" s="3">
        <v>80.35922556566362</v>
      </c>
      <c r="N14" s="9">
        <f t="shared" si="0"/>
        <v>342.5514060664404</v>
      </c>
    </row>
    <row r="15" spans="1:14" ht="12.75">
      <c r="A15" s="1">
        <v>12</v>
      </c>
      <c r="B15" t="s">
        <v>299</v>
      </c>
      <c r="C15" s="1" t="s">
        <v>12</v>
      </c>
      <c r="D15" t="s">
        <v>72</v>
      </c>
      <c r="E15" s="1" t="s">
        <v>67</v>
      </c>
      <c r="F15" s="3">
        <v>0</v>
      </c>
      <c r="G15" s="3">
        <v>77.67</v>
      </c>
      <c r="H15" s="3">
        <v>0</v>
      </c>
      <c r="I15" s="3">
        <v>0</v>
      </c>
      <c r="J15" s="3">
        <v>84.53</v>
      </c>
      <c r="K15" s="5">
        <v>89.61</v>
      </c>
      <c r="L15" s="5"/>
      <c r="M15" s="6">
        <v>89.61</v>
      </c>
      <c r="N15" s="9">
        <f t="shared" si="0"/>
        <v>341.42</v>
      </c>
    </row>
    <row r="16" spans="1:14" ht="12.75">
      <c r="A16" s="1">
        <v>13</v>
      </c>
      <c r="B16" t="s">
        <v>297</v>
      </c>
      <c r="C16" s="1" t="s">
        <v>23</v>
      </c>
      <c r="D16" t="s">
        <v>65</v>
      </c>
      <c r="E16" s="1" t="s">
        <v>73</v>
      </c>
      <c r="F16" s="3">
        <v>0</v>
      </c>
      <c r="G16" s="3">
        <v>70.77769049489395</v>
      </c>
      <c r="H16" s="3">
        <v>83.22808790098509</v>
      </c>
      <c r="I16" s="3">
        <v>93.20646160655012</v>
      </c>
      <c r="J16" s="3">
        <v>81.69975186104217</v>
      </c>
      <c r="K16" s="5">
        <v>0</v>
      </c>
      <c r="L16" s="5">
        <v>0</v>
      </c>
      <c r="M16" s="3">
        <v>82.51497005988023</v>
      </c>
      <c r="N16" s="9">
        <f t="shared" si="0"/>
        <v>340.6492714284576</v>
      </c>
    </row>
    <row r="17" spans="1:14" ht="12.75">
      <c r="A17" s="1">
        <v>14</v>
      </c>
      <c r="B17" t="s">
        <v>301</v>
      </c>
      <c r="C17" s="1" t="s">
        <v>11</v>
      </c>
      <c r="D17" t="s">
        <v>160</v>
      </c>
      <c r="E17" s="1" t="s">
        <v>67</v>
      </c>
      <c r="F17" s="3">
        <v>0</v>
      </c>
      <c r="G17" s="3">
        <v>81.42792589245367</v>
      </c>
      <c r="H17" s="3">
        <v>88.64675813828356</v>
      </c>
      <c r="I17" s="3">
        <v>89.48374760994263</v>
      </c>
      <c r="J17" s="3">
        <v>0</v>
      </c>
      <c r="K17" s="5">
        <v>0</v>
      </c>
      <c r="L17" s="5">
        <v>0</v>
      </c>
      <c r="M17" s="3">
        <v>78.50957155879671</v>
      </c>
      <c r="N17" s="9">
        <f t="shared" si="0"/>
        <v>338.0680031994766</v>
      </c>
    </row>
    <row r="18" spans="1:14" ht="12.75">
      <c r="A18" s="1">
        <v>15</v>
      </c>
      <c r="B18" t="s">
        <v>300</v>
      </c>
      <c r="C18" s="1" t="s">
        <v>19</v>
      </c>
      <c r="D18" t="s">
        <v>93</v>
      </c>
      <c r="E18" s="1" t="s">
        <v>67</v>
      </c>
      <c r="F18" s="3">
        <v>0</v>
      </c>
      <c r="G18" s="3">
        <v>73.34147334147333</v>
      </c>
      <c r="H18" s="3">
        <v>88.3851931330472</v>
      </c>
      <c r="I18" s="3">
        <v>81.07795957651587</v>
      </c>
      <c r="J18" s="3">
        <v>78.94105894105894</v>
      </c>
      <c r="K18" s="3">
        <v>75.64838191416112</v>
      </c>
      <c r="L18" s="5">
        <v>0</v>
      </c>
      <c r="M18" s="5">
        <v>0</v>
      </c>
      <c r="N18" s="9">
        <f t="shared" si="0"/>
        <v>324.05259356478314</v>
      </c>
    </row>
    <row r="19" spans="1:14" ht="12.75">
      <c r="A19" s="1">
        <v>16</v>
      </c>
      <c r="B19" t="s">
        <v>5</v>
      </c>
      <c r="C19" s="1" t="s">
        <v>6</v>
      </c>
      <c r="D19" t="s">
        <v>69</v>
      </c>
      <c r="E19" s="1" t="s">
        <v>68</v>
      </c>
      <c r="F19" s="3">
        <v>0</v>
      </c>
      <c r="G19" s="3">
        <v>0</v>
      </c>
      <c r="H19" s="3">
        <v>77.22052964612139</v>
      </c>
      <c r="I19" s="3">
        <v>81.56467854376451</v>
      </c>
      <c r="J19" s="3">
        <v>75.87862492798155</v>
      </c>
      <c r="K19" s="3">
        <v>82.11260587942202</v>
      </c>
      <c r="L19" s="5">
        <v>0</v>
      </c>
      <c r="M19" s="3">
        <v>73.3603066439523</v>
      </c>
      <c r="N19" s="9">
        <f t="shared" si="0"/>
        <v>316.77643899728946</v>
      </c>
    </row>
    <row r="20" spans="1:14" s="4" customFormat="1" ht="12.75">
      <c r="A20" s="1">
        <v>17</v>
      </c>
      <c r="B20" t="s">
        <v>257</v>
      </c>
      <c r="C20" s="1" t="s">
        <v>17</v>
      </c>
      <c r="D20" t="s">
        <v>531</v>
      </c>
      <c r="E20" s="1" t="s">
        <v>67</v>
      </c>
      <c r="F20" s="3">
        <v>75.02809620139357</v>
      </c>
      <c r="G20" s="3">
        <v>66.3720073664825</v>
      </c>
      <c r="H20" s="3">
        <v>81.1576354679803</v>
      </c>
      <c r="I20" s="3">
        <v>73.81703470031546</v>
      </c>
      <c r="J20" s="3">
        <v>76.15651503469545</v>
      </c>
      <c r="K20" s="6">
        <v>81.1576354679803</v>
      </c>
      <c r="L20" s="5">
        <v>0</v>
      </c>
      <c r="M20" s="5">
        <v>0</v>
      </c>
      <c r="N20" s="9">
        <f t="shared" si="0"/>
        <v>313.49988217204964</v>
      </c>
    </row>
    <row r="21" spans="1:14" s="4" customFormat="1" ht="12.75">
      <c r="A21" s="1">
        <v>18</v>
      </c>
      <c r="B21" t="s">
        <v>94</v>
      </c>
      <c r="C21" s="1" t="s">
        <v>3</v>
      </c>
      <c r="D21" t="s">
        <v>180</v>
      </c>
      <c r="E21" s="1" t="s">
        <v>67</v>
      </c>
      <c r="F21" s="3">
        <v>84.57055991892577</v>
      </c>
      <c r="G21" s="3">
        <v>73.6111111111111</v>
      </c>
      <c r="H21" s="6">
        <v>84.57055991892577</v>
      </c>
      <c r="I21" s="3">
        <v>0</v>
      </c>
      <c r="J21" s="12">
        <v>0</v>
      </c>
      <c r="K21" s="5">
        <v>0</v>
      </c>
      <c r="L21" s="5">
        <v>0</v>
      </c>
      <c r="M21" s="3">
        <v>67.66843449224122</v>
      </c>
      <c r="N21" s="9">
        <f t="shared" si="0"/>
        <v>310.4206654412038</v>
      </c>
    </row>
    <row r="22" spans="1:14" ht="12.75">
      <c r="A22" s="1">
        <v>19</v>
      </c>
      <c r="B22" t="s">
        <v>298</v>
      </c>
      <c r="C22" s="1" t="s">
        <v>12</v>
      </c>
      <c r="D22" t="s">
        <v>72</v>
      </c>
      <c r="E22" s="1" t="s">
        <v>67</v>
      </c>
      <c r="F22" s="3">
        <v>0</v>
      </c>
      <c r="G22" s="3">
        <v>59.325102880658434</v>
      </c>
      <c r="H22" s="3">
        <v>0</v>
      </c>
      <c r="I22" s="3">
        <v>75.14719000892059</v>
      </c>
      <c r="J22" s="3">
        <v>77.5009807767752</v>
      </c>
      <c r="K22" s="3">
        <v>77.44360902255639</v>
      </c>
      <c r="L22" s="5">
        <v>0</v>
      </c>
      <c r="M22" s="6">
        <v>77.5009807767752</v>
      </c>
      <c r="N22" s="9">
        <f t="shared" si="0"/>
        <v>307.59276058502735</v>
      </c>
    </row>
    <row r="23" spans="1:14" ht="12.75">
      <c r="A23" s="1">
        <v>19</v>
      </c>
      <c r="B23" t="s">
        <v>56</v>
      </c>
      <c r="C23" s="1" t="s">
        <v>13</v>
      </c>
      <c r="D23" t="s">
        <v>14</v>
      </c>
      <c r="E23" s="1" t="s">
        <v>104</v>
      </c>
      <c r="F23" s="3">
        <v>77.86330767436435</v>
      </c>
      <c r="G23" s="3">
        <v>67.5285741053026</v>
      </c>
      <c r="H23" s="3">
        <v>79.26389222997354</v>
      </c>
      <c r="I23" s="3">
        <v>82.92971057294743</v>
      </c>
      <c r="J23" s="12">
        <v>0</v>
      </c>
      <c r="K23" s="5">
        <v>0</v>
      </c>
      <c r="L23" s="5">
        <v>0</v>
      </c>
      <c r="M23" s="5">
        <v>0</v>
      </c>
      <c r="N23" s="9">
        <f t="shared" si="0"/>
        <v>307.5854845825879</v>
      </c>
    </row>
    <row r="24" spans="1:14" ht="12.75">
      <c r="A24" s="1">
        <v>21</v>
      </c>
      <c r="B24" t="s">
        <v>183</v>
      </c>
      <c r="C24" s="1" t="s">
        <v>12</v>
      </c>
      <c r="D24" t="s">
        <v>72</v>
      </c>
      <c r="E24" s="1" t="s">
        <v>67</v>
      </c>
      <c r="F24" s="3">
        <v>78.26494724501758</v>
      </c>
      <c r="G24" s="3">
        <v>65.27802934251041</v>
      </c>
      <c r="H24" s="3">
        <v>0</v>
      </c>
      <c r="I24" s="3">
        <v>71.5961244263131</v>
      </c>
      <c r="J24" s="3">
        <v>0</v>
      </c>
      <c r="K24" s="3">
        <v>72.12253829321664</v>
      </c>
      <c r="L24" s="5">
        <v>0</v>
      </c>
      <c r="M24" s="6">
        <v>78.26494724501758</v>
      </c>
      <c r="N24" s="9">
        <f t="shared" si="0"/>
        <v>300.2485572095649</v>
      </c>
    </row>
    <row r="25" spans="1:14" ht="12.75">
      <c r="A25" s="1">
        <v>22</v>
      </c>
      <c r="B25" t="s">
        <v>295</v>
      </c>
      <c r="C25" s="1" t="s">
        <v>13</v>
      </c>
      <c r="D25" t="s">
        <v>14</v>
      </c>
      <c r="E25" s="1" t="s">
        <v>67</v>
      </c>
      <c r="F25" s="3">
        <v>0</v>
      </c>
      <c r="G25" s="3">
        <v>63.75375906598266</v>
      </c>
      <c r="H25" s="3">
        <v>80.18982720856657</v>
      </c>
      <c r="J25" s="3">
        <v>71.56312262271327</v>
      </c>
      <c r="K25" s="3">
        <v>79.30702598652552</v>
      </c>
      <c r="L25" s="5">
        <v>0</v>
      </c>
      <c r="M25" s="5">
        <v>0</v>
      </c>
      <c r="N25" s="9">
        <f t="shared" si="0"/>
        <v>294.813734883788</v>
      </c>
    </row>
    <row r="26" spans="1:14" ht="12.75">
      <c r="A26" s="1">
        <v>23</v>
      </c>
      <c r="B26" t="s">
        <v>234</v>
      </c>
      <c r="C26" s="1" t="s">
        <v>6</v>
      </c>
      <c r="D26" t="s">
        <v>69</v>
      </c>
      <c r="E26" s="1" t="s">
        <v>67</v>
      </c>
      <c r="F26" s="3">
        <v>64.7024617173871</v>
      </c>
      <c r="G26" s="3">
        <v>57.04336815447927</v>
      </c>
      <c r="H26" s="3">
        <v>73.07607008205811</v>
      </c>
      <c r="I26" s="3">
        <v>0</v>
      </c>
      <c r="J26" s="3">
        <v>68.97695530726256</v>
      </c>
      <c r="K26" s="3">
        <v>68.824389225308</v>
      </c>
      <c r="L26" s="5">
        <v>0</v>
      </c>
      <c r="M26" s="5">
        <v>0</v>
      </c>
      <c r="N26" s="9">
        <f t="shared" si="0"/>
        <v>275.5798763320158</v>
      </c>
    </row>
    <row r="27" spans="1:14" ht="12.75">
      <c r="A27" s="1">
        <v>24</v>
      </c>
      <c r="B27" t="s">
        <v>319</v>
      </c>
      <c r="C27" s="1" t="s">
        <v>8</v>
      </c>
      <c r="D27" t="s">
        <v>70</v>
      </c>
      <c r="E27" s="1" t="s">
        <v>63</v>
      </c>
      <c r="F27" s="3">
        <v>0</v>
      </c>
      <c r="G27" s="3">
        <v>47.40234118111271</v>
      </c>
      <c r="H27" s="12">
        <v>0</v>
      </c>
      <c r="I27" s="12">
        <v>0</v>
      </c>
      <c r="J27" s="3">
        <v>75.45836516424751</v>
      </c>
      <c r="K27" s="3">
        <v>75.99723311044501</v>
      </c>
      <c r="L27" s="5">
        <v>0</v>
      </c>
      <c r="M27" s="6">
        <v>75.99723311044501</v>
      </c>
      <c r="N27" s="9">
        <f t="shared" si="0"/>
        <v>274.85517256625025</v>
      </c>
    </row>
    <row r="28" spans="1:14" ht="12.75">
      <c r="A28" s="1">
        <v>25</v>
      </c>
      <c r="B28" t="s">
        <v>315</v>
      </c>
      <c r="C28" s="1" t="s">
        <v>13</v>
      </c>
      <c r="D28" t="s">
        <v>14</v>
      </c>
      <c r="E28" s="1" t="s">
        <v>63</v>
      </c>
      <c r="F28" s="3">
        <v>0</v>
      </c>
      <c r="G28" s="3">
        <v>51.52251608291637</v>
      </c>
      <c r="H28" s="3">
        <v>0</v>
      </c>
      <c r="I28" s="3">
        <v>68.87980376124284</v>
      </c>
      <c r="J28" s="3">
        <v>69.36446629213482</v>
      </c>
      <c r="K28" s="3">
        <v>69.84530620894257</v>
      </c>
      <c r="L28" s="5">
        <v>0</v>
      </c>
      <c r="M28" s="3">
        <v>65.4320987654321</v>
      </c>
      <c r="N28" s="9">
        <f t="shared" si="0"/>
        <v>273.52167502775234</v>
      </c>
    </row>
    <row r="29" spans="1:14" ht="12.75">
      <c r="A29" s="1">
        <v>26</v>
      </c>
      <c r="B29" t="s">
        <v>313</v>
      </c>
      <c r="C29" s="1" t="s">
        <v>11</v>
      </c>
      <c r="D29" t="s">
        <v>160</v>
      </c>
      <c r="E29" s="1" t="s">
        <v>67</v>
      </c>
      <c r="F29" s="3">
        <v>0</v>
      </c>
      <c r="G29" s="3">
        <v>67.13859910581222</v>
      </c>
      <c r="H29" s="3">
        <v>0</v>
      </c>
      <c r="I29" s="3">
        <v>67.26285531778983</v>
      </c>
      <c r="J29" s="3">
        <v>69.04928346731911</v>
      </c>
      <c r="K29" s="5">
        <v>0</v>
      </c>
      <c r="L29" s="5">
        <v>0</v>
      </c>
      <c r="M29" s="3">
        <v>69.30195131764232</v>
      </c>
      <c r="N29" s="9">
        <f t="shared" si="0"/>
        <v>272.7526892085635</v>
      </c>
    </row>
    <row r="30" spans="1:14" ht="12.75">
      <c r="A30" s="1">
        <v>27</v>
      </c>
      <c r="B30" t="s">
        <v>314</v>
      </c>
      <c r="C30" s="1" t="s">
        <v>12</v>
      </c>
      <c r="D30" t="s">
        <v>72</v>
      </c>
      <c r="E30" s="1" t="s">
        <v>67</v>
      </c>
      <c r="F30" s="3">
        <v>0</v>
      </c>
      <c r="G30" s="3">
        <v>59.92683737944795</v>
      </c>
      <c r="H30" s="3">
        <v>67.29983660130718</v>
      </c>
      <c r="I30" s="3">
        <v>0</v>
      </c>
      <c r="J30" s="3">
        <v>67.5153793574846</v>
      </c>
      <c r="K30" s="3">
        <v>68.41012868410128</v>
      </c>
      <c r="L30" s="5">
        <v>0</v>
      </c>
      <c r="M30" s="6">
        <v>68.41012868410128</v>
      </c>
      <c r="N30" s="9">
        <f t="shared" si="0"/>
        <v>271.6354733269943</v>
      </c>
    </row>
    <row r="31" spans="1:14" ht="12.75">
      <c r="A31" s="1">
        <v>28</v>
      </c>
      <c r="B31" t="s">
        <v>261</v>
      </c>
      <c r="C31" s="1" t="s">
        <v>19</v>
      </c>
      <c r="D31" t="s">
        <v>93</v>
      </c>
      <c r="E31" s="1" t="s">
        <v>67</v>
      </c>
      <c r="F31" s="3">
        <v>57.46255809950077</v>
      </c>
      <c r="G31" s="3">
        <v>37.76194467728415</v>
      </c>
      <c r="H31" s="3">
        <v>62.90568919434898</v>
      </c>
      <c r="I31" s="3">
        <v>52.77147054895151</v>
      </c>
      <c r="J31" s="3">
        <v>0</v>
      </c>
      <c r="K31" s="3">
        <v>63.61706234317699</v>
      </c>
      <c r="L31" s="5">
        <v>0</v>
      </c>
      <c r="M31" s="3">
        <v>61.99388159078638</v>
      </c>
      <c r="N31" s="9">
        <f t="shared" si="0"/>
        <v>245.97919122781312</v>
      </c>
    </row>
    <row r="32" spans="1:14" ht="12.75">
      <c r="A32" s="1">
        <v>29</v>
      </c>
      <c r="B32" t="s">
        <v>296</v>
      </c>
      <c r="C32" s="1" t="s">
        <v>17</v>
      </c>
      <c r="D32" t="s">
        <v>531</v>
      </c>
      <c r="E32" s="1" t="s">
        <v>63</v>
      </c>
      <c r="F32" s="3">
        <v>0</v>
      </c>
      <c r="G32" s="3">
        <v>51.81883537023724</v>
      </c>
      <c r="H32" s="3">
        <v>0</v>
      </c>
      <c r="I32" s="3">
        <v>0</v>
      </c>
      <c r="J32" s="3">
        <v>63.95273551311104</v>
      </c>
      <c r="K32" s="6">
        <v>63.95273551311104</v>
      </c>
      <c r="L32" s="5">
        <v>0</v>
      </c>
      <c r="M32" s="3">
        <v>62.08325824472878</v>
      </c>
      <c r="N32" s="9">
        <f t="shared" si="0"/>
        <v>241.8075646411881</v>
      </c>
    </row>
    <row r="33" spans="1:14" ht="12.75">
      <c r="A33" s="1">
        <v>30</v>
      </c>
      <c r="B33" t="s">
        <v>155</v>
      </c>
      <c r="C33" s="1" t="s">
        <v>6</v>
      </c>
      <c r="D33" t="s">
        <v>69</v>
      </c>
      <c r="E33" s="1" t="s">
        <v>63</v>
      </c>
      <c r="F33" s="3">
        <v>0</v>
      </c>
      <c r="G33" s="3">
        <v>48.97404538660144</v>
      </c>
      <c r="H33" s="3">
        <v>56.05648179652943</v>
      </c>
      <c r="I33" s="3">
        <v>69.53937592867754</v>
      </c>
      <c r="J33" s="3">
        <v>65.93791722296395</v>
      </c>
      <c r="K33" s="5">
        <v>0</v>
      </c>
      <c r="L33" s="5">
        <v>0</v>
      </c>
      <c r="M33" s="5">
        <v>0</v>
      </c>
      <c r="N33" s="9">
        <f t="shared" si="0"/>
        <v>240.50782033477236</v>
      </c>
    </row>
    <row r="34" spans="1:14" ht="12.75">
      <c r="A34" s="1">
        <v>31</v>
      </c>
      <c r="B34" t="s">
        <v>423</v>
      </c>
      <c r="C34" s="1" t="s">
        <v>6</v>
      </c>
      <c r="D34" t="s">
        <v>69</v>
      </c>
      <c r="E34" s="1" t="s">
        <v>67</v>
      </c>
      <c r="F34" s="3">
        <v>0</v>
      </c>
      <c r="G34" s="3">
        <v>0</v>
      </c>
      <c r="H34" s="3">
        <v>65.195884447962</v>
      </c>
      <c r="I34" s="3">
        <v>58.048511576626225</v>
      </c>
      <c r="J34" s="3">
        <v>52.62386787426744</v>
      </c>
      <c r="K34" s="3">
        <v>62.18867924528302</v>
      </c>
      <c r="L34" s="5">
        <v>0</v>
      </c>
      <c r="M34" s="3">
        <v>53.88706397622399</v>
      </c>
      <c r="N34" s="9">
        <f t="shared" si="0"/>
        <v>239.32013924609524</v>
      </c>
    </row>
    <row r="35" spans="1:14" ht="12.75">
      <c r="A35" s="1">
        <v>32</v>
      </c>
      <c r="B35" t="s">
        <v>316</v>
      </c>
      <c r="C35" s="1" t="s">
        <v>18</v>
      </c>
      <c r="D35" t="s">
        <v>75</v>
      </c>
      <c r="E35" s="1" t="s">
        <v>81</v>
      </c>
      <c r="F35" s="3">
        <v>0</v>
      </c>
      <c r="G35" s="3">
        <v>49.047359825802936</v>
      </c>
      <c r="H35" s="3">
        <v>63.52419510314247</v>
      </c>
      <c r="I35" s="3">
        <v>47.972665148063776</v>
      </c>
      <c r="J35" s="3">
        <v>60.210301737275216</v>
      </c>
      <c r="K35" s="12">
        <v>0</v>
      </c>
      <c r="L35" s="5">
        <v>0</v>
      </c>
      <c r="M35" s="3">
        <v>63.819933308632834</v>
      </c>
      <c r="N35" s="9">
        <f t="shared" si="0"/>
        <v>236.60178997485346</v>
      </c>
    </row>
    <row r="36" spans="1:14" ht="12.75">
      <c r="A36" s="1">
        <v>33</v>
      </c>
      <c r="B36" t="s">
        <v>256</v>
      </c>
      <c r="C36" s="1" t="s">
        <v>13</v>
      </c>
      <c r="D36" t="s">
        <v>14</v>
      </c>
      <c r="E36" s="1" t="s">
        <v>67</v>
      </c>
      <c r="F36" s="3">
        <v>84.05943087383531</v>
      </c>
      <c r="G36" s="3">
        <v>62.99597972382449</v>
      </c>
      <c r="H36" s="3">
        <v>0</v>
      </c>
      <c r="I36" s="3">
        <v>83.82089552238806</v>
      </c>
      <c r="J36" s="3">
        <v>0</v>
      </c>
      <c r="K36" s="5">
        <v>0</v>
      </c>
      <c r="L36" s="5">
        <v>0</v>
      </c>
      <c r="M36" s="5">
        <v>0</v>
      </c>
      <c r="N36" s="9">
        <f aca="true" t="shared" si="1" ref="N36:N67">LARGE(F36:M36,1)+LARGE(F36:M36,2)+LARGE(F36:M36,3)+LARGE(F36:M36,4)</f>
        <v>230.87630612004787</v>
      </c>
    </row>
    <row r="37" spans="1:14" ht="12.75">
      <c r="A37" s="1">
        <v>34</v>
      </c>
      <c r="B37" t="s">
        <v>259</v>
      </c>
      <c r="C37" s="1" t="s">
        <v>17</v>
      </c>
      <c r="D37" t="s">
        <v>531</v>
      </c>
      <c r="E37" s="1" t="s">
        <v>63</v>
      </c>
      <c r="F37" s="3">
        <v>60.790384265161165</v>
      </c>
      <c r="G37" s="3">
        <v>51.75186674325099</v>
      </c>
      <c r="H37" s="3">
        <v>49.40770730244414</v>
      </c>
      <c r="I37" s="3">
        <v>0</v>
      </c>
      <c r="J37" s="3">
        <v>0</v>
      </c>
      <c r="K37" s="6">
        <v>60.790384265161165</v>
      </c>
      <c r="L37" s="5">
        <v>0</v>
      </c>
      <c r="M37" s="3">
        <v>53.576982892690516</v>
      </c>
      <c r="N37" s="9">
        <f t="shared" si="1"/>
        <v>226.90961816626384</v>
      </c>
    </row>
    <row r="38" spans="1:14" ht="12.75">
      <c r="A38" s="1">
        <v>35</v>
      </c>
      <c r="B38" t="s">
        <v>228</v>
      </c>
      <c r="C38" s="1" t="s">
        <v>19</v>
      </c>
      <c r="D38" t="s">
        <v>93</v>
      </c>
      <c r="E38" s="1" t="s">
        <v>67</v>
      </c>
      <c r="F38" s="3">
        <v>60.934647681635624</v>
      </c>
      <c r="G38" s="3">
        <v>0</v>
      </c>
      <c r="H38" s="3">
        <v>58.092383638928084</v>
      </c>
      <c r="I38" s="3">
        <v>52.808425275827474</v>
      </c>
      <c r="J38" s="3">
        <v>0</v>
      </c>
      <c r="K38" s="5">
        <v>0</v>
      </c>
      <c r="L38" s="5">
        <v>0</v>
      </c>
      <c r="M38" s="3">
        <v>50.766283524904225</v>
      </c>
      <c r="N38" s="9">
        <f t="shared" si="1"/>
        <v>222.6017401212954</v>
      </c>
    </row>
    <row r="39" spans="1:14" ht="12.75">
      <c r="A39" s="1">
        <v>36</v>
      </c>
      <c r="B39" t="s">
        <v>310</v>
      </c>
      <c r="C39" s="1" t="s">
        <v>17</v>
      </c>
      <c r="D39" t="s">
        <v>531</v>
      </c>
      <c r="E39" s="1" t="s">
        <v>63</v>
      </c>
      <c r="F39" s="3">
        <v>0</v>
      </c>
      <c r="G39" s="3">
        <v>38.752688172043</v>
      </c>
      <c r="H39" s="3">
        <v>0</v>
      </c>
      <c r="I39" s="3">
        <v>52.31648242454353</v>
      </c>
      <c r="J39" s="3">
        <v>51.27839065541855</v>
      </c>
      <c r="K39" s="6">
        <v>53.693890274314214</v>
      </c>
      <c r="L39" s="5">
        <v>0</v>
      </c>
      <c r="M39" s="3">
        <v>53.693890274314214</v>
      </c>
      <c r="N39" s="9">
        <f t="shared" si="1"/>
        <v>210.9826536285905</v>
      </c>
    </row>
    <row r="40" spans="1:14" ht="12.75">
      <c r="A40" s="1">
        <v>37</v>
      </c>
      <c r="B40" t="s">
        <v>209</v>
      </c>
      <c r="C40" s="1" t="s">
        <v>17</v>
      </c>
      <c r="D40" t="s">
        <v>531</v>
      </c>
      <c r="E40" s="1" t="s">
        <v>63</v>
      </c>
      <c r="F40" s="3">
        <v>0</v>
      </c>
      <c r="G40" s="12">
        <v>0</v>
      </c>
      <c r="H40" s="3">
        <v>52.76220976781425</v>
      </c>
      <c r="I40" s="3">
        <v>44.109330819981146</v>
      </c>
      <c r="J40" s="3">
        <v>51.29170453070232</v>
      </c>
      <c r="K40" s="6">
        <v>52.76220976781425</v>
      </c>
      <c r="L40" s="5">
        <v>0</v>
      </c>
      <c r="M40" s="3">
        <v>45.44854881266491</v>
      </c>
      <c r="N40" s="9">
        <f t="shared" si="1"/>
        <v>202.26467287899573</v>
      </c>
    </row>
    <row r="41" spans="1:14" ht="12.75">
      <c r="A41" s="1">
        <v>38</v>
      </c>
      <c r="B41" t="s">
        <v>240</v>
      </c>
      <c r="C41" s="1" t="s">
        <v>2</v>
      </c>
      <c r="D41" t="s">
        <v>190</v>
      </c>
      <c r="E41" s="1" t="s">
        <v>63</v>
      </c>
      <c r="F41" s="3">
        <v>65.72159873990942</v>
      </c>
      <c r="G41" s="6">
        <v>67.35486508585444</v>
      </c>
      <c r="H41" s="3">
        <v>67.35486508585444</v>
      </c>
      <c r="I41" s="3">
        <v>0</v>
      </c>
      <c r="J41" s="3">
        <v>0</v>
      </c>
      <c r="K41" s="5">
        <v>0</v>
      </c>
      <c r="L41" s="5">
        <v>0</v>
      </c>
      <c r="M41" s="5">
        <v>0</v>
      </c>
      <c r="N41" s="9">
        <f t="shared" si="1"/>
        <v>200.43132891161832</v>
      </c>
    </row>
    <row r="42" spans="1:14" ht="12.75">
      <c r="A42" s="1">
        <v>39</v>
      </c>
      <c r="B42" t="s">
        <v>308</v>
      </c>
      <c r="C42" s="1" t="s">
        <v>6</v>
      </c>
      <c r="D42" t="s">
        <v>69</v>
      </c>
      <c r="E42" s="1" t="s">
        <v>63</v>
      </c>
      <c r="F42" s="3">
        <v>0</v>
      </c>
      <c r="G42" s="3">
        <v>53.05461504489916</v>
      </c>
      <c r="H42" s="3">
        <v>64.7984267453294</v>
      </c>
      <c r="I42" s="3">
        <v>69.17392018393824</v>
      </c>
      <c r="J42" s="3">
        <v>0</v>
      </c>
      <c r="K42" s="5">
        <v>0</v>
      </c>
      <c r="L42" s="5">
        <v>0</v>
      </c>
      <c r="M42" s="5">
        <v>0</v>
      </c>
      <c r="N42" s="9">
        <f t="shared" si="1"/>
        <v>187.0269619741668</v>
      </c>
    </row>
    <row r="43" spans="1:14" ht="12.75">
      <c r="A43" s="1">
        <v>40</v>
      </c>
      <c r="B43" t="s">
        <v>177</v>
      </c>
      <c r="C43" s="1" t="s">
        <v>11</v>
      </c>
      <c r="D43" t="s">
        <v>160</v>
      </c>
      <c r="E43" s="1" t="s">
        <v>67</v>
      </c>
      <c r="F43" s="3">
        <v>56.93331059184716</v>
      </c>
      <c r="G43" s="12">
        <v>0</v>
      </c>
      <c r="H43" s="3">
        <v>0</v>
      </c>
      <c r="I43" s="12">
        <v>0</v>
      </c>
      <c r="J43" s="3">
        <v>0</v>
      </c>
      <c r="K43" s="3">
        <v>65.61815648019112</v>
      </c>
      <c r="L43" s="5">
        <v>0</v>
      </c>
      <c r="M43" s="3">
        <v>60.98424499911489</v>
      </c>
      <c r="N43" s="9">
        <f t="shared" si="1"/>
        <v>183.53571207115317</v>
      </c>
    </row>
    <row r="44" spans="1:14" ht="12.75">
      <c r="A44" s="1">
        <v>41</v>
      </c>
      <c r="B44" t="s">
        <v>560</v>
      </c>
      <c r="C44" s="1" t="s">
        <v>6</v>
      </c>
      <c r="D44" t="s">
        <v>69</v>
      </c>
      <c r="E44" s="1" t="s">
        <v>67</v>
      </c>
      <c r="F44" s="3">
        <v>0</v>
      </c>
      <c r="G44" s="3">
        <v>0</v>
      </c>
      <c r="H44" s="3">
        <v>0</v>
      </c>
      <c r="I44" s="3">
        <v>0</v>
      </c>
      <c r="J44" s="3">
        <v>83.86754404585012</v>
      </c>
      <c r="K44" s="3">
        <v>85.5215360664245</v>
      </c>
      <c r="L44" s="3">
        <v>0</v>
      </c>
      <c r="M44" s="3">
        <v>0</v>
      </c>
      <c r="N44" s="9">
        <f t="shared" si="1"/>
        <v>169.38908011227463</v>
      </c>
    </row>
    <row r="45" spans="1:14" ht="12.75">
      <c r="A45" s="1">
        <v>42</v>
      </c>
      <c r="B45" t="s">
        <v>21</v>
      </c>
      <c r="C45" s="1" t="s">
        <v>12</v>
      </c>
      <c r="D45" t="s">
        <v>72</v>
      </c>
      <c r="E45" s="1" t="s">
        <v>67</v>
      </c>
      <c r="F45" s="3">
        <v>0</v>
      </c>
      <c r="G45" s="12">
        <v>0</v>
      </c>
      <c r="H45" s="3">
        <v>0</v>
      </c>
      <c r="I45" s="3">
        <v>44.355518112889634</v>
      </c>
      <c r="J45" s="3">
        <v>51.099327470253485</v>
      </c>
      <c r="K45" s="3">
        <v>61.01443909663088</v>
      </c>
      <c r="L45" s="5">
        <v>0</v>
      </c>
      <c r="M45" s="5">
        <v>0</v>
      </c>
      <c r="N45" s="9">
        <f t="shared" si="1"/>
        <v>156.469284679774</v>
      </c>
    </row>
    <row r="46" spans="1:14" ht="12.75">
      <c r="A46" s="1">
        <v>43</v>
      </c>
      <c r="B46" t="s">
        <v>334</v>
      </c>
      <c r="C46" s="1" t="s">
        <v>15</v>
      </c>
      <c r="D46" t="s">
        <v>181</v>
      </c>
      <c r="E46" s="1" t="s">
        <v>63</v>
      </c>
      <c r="F46" s="3">
        <v>0</v>
      </c>
      <c r="G46" s="3">
        <v>0</v>
      </c>
      <c r="H46" s="3">
        <v>0</v>
      </c>
      <c r="I46" s="3">
        <v>78.59675312558312</v>
      </c>
      <c r="J46" s="3">
        <v>0</v>
      </c>
      <c r="K46" s="3">
        <v>0</v>
      </c>
      <c r="L46" s="3">
        <v>0</v>
      </c>
      <c r="M46" s="3">
        <v>69.34380032206118</v>
      </c>
      <c r="N46" s="9">
        <f t="shared" si="1"/>
        <v>147.9405534476443</v>
      </c>
    </row>
    <row r="47" spans="1:14" ht="12.75">
      <c r="A47" s="1">
        <v>44</v>
      </c>
      <c r="B47" t="s">
        <v>339</v>
      </c>
      <c r="C47" s="1" t="s">
        <v>6</v>
      </c>
      <c r="D47" t="s">
        <v>69</v>
      </c>
      <c r="E47" s="1" t="s">
        <v>63</v>
      </c>
      <c r="F47" s="3">
        <v>0</v>
      </c>
      <c r="G47" s="3">
        <v>0</v>
      </c>
      <c r="H47" s="3">
        <v>0</v>
      </c>
      <c r="I47" s="3">
        <v>63.252740651749505</v>
      </c>
      <c r="J47" s="3">
        <v>0</v>
      </c>
      <c r="K47" s="3">
        <v>0</v>
      </c>
      <c r="L47" s="3">
        <v>0</v>
      </c>
      <c r="M47" s="3">
        <v>66.2882432172407</v>
      </c>
      <c r="N47" s="9">
        <f t="shared" si="1"/>
        <v>129.54098386899022</v>
      </c>
    </row>
    <row r="48" spans="1:14" ht="12.75">
      <c r="A48" s="1">
        <v>45</v>
      </c>
      <c r="B48" t="s">
        <v>322</v>
      </c>
      <c r="C48" s="1" t="s">
        <v>15</v>
      </c>
      <c r="D48" t="s">
        <v>181</v>
      </c>
      <c r="E48" s="1" t="s">
        <v>63</v>
      </c>
      <c r="F48" s="3">
        <v>0</v>
      </c>
      <c r="G48" s="3">
        <v>0</v>
      </c>
      <c r="H48" s="3">
        <v>0</v>
      </c>
      <c r="I48" s="3">
        <v>63.69272644790562</v>
      </c>
      <c r="J48" s="6">
        <v>63.69272644790562</v>
      </c>
      <c r="K48" s="3">
        <v>0</v>
      </c>
      <c r="L48" s="3">
        <v>0</v>
      </c>
      <c r="M48" s="3">
        <v>0</v>
      </c>
      <c r="N48" s="9">
        <f t="shared" si="1"/>
        <v>127.38545289581124</v>
      </c>
    </row>
    <row r="49" spans="1:14" ht="12.75">
      <c r="A49" s="1">
        <v>46</v>
      </c>
      <c r="B49" t="s">
        <v>124</v>
      </c>
      <c r="C49" s="1" t="s">
        <v>18</v>
      </c>
      <c r="D49" t="s">
        <v>75</v>
      </c>
      <c r="E49" s="1" t="s">
        <v>67</v>
      </c>
      <c r="F49" s="3">
        <v>46.82283630242671</v>
      </c>
      <c r="G49" s="3">
        <v>38.03693931398416</v>
      </c>
      <c r="H49" s="3">
        <v>42.51064378789833</v>
      </c>
      <c r="I49" s="3">
        <v>0</v>
      </c>
      <c r="J49" s="3">
        <v>0</v>
      </c>
      <c r="K49" s="5">
        <v>0</v>
      </c>
      <c r="L49" s="5">
        <v>0</v>
      </c>
      <c r="M49" s="5">
        <v>0</v>
      </c>
      <c r="N49" s="9">
        <f t="shared" si="1"/>
        <v>127.3704194043092</v>
      </c>
    </row>
    <row r="50" spans="1:14" ht="12.75">
      <c r="A50" s="1">
        <v>47</v>
      </c>
      <c r="B50" t="s">
        <v>258</v>
      </c>
      <c r="C50" s="1" t="s">
        <v>24</v>
      </c>
      <c r="D50" t="s">
        <v>120</v>
      </c>
      <c r="E50" s="1" t="s">
        <v>67</v>
      </c>
      <c r="F50" s="3">
        <v>67.80418444038187</v>
      </c>
      <c r="G50" s="3">
        <v>57.682458386683734</v>
      </c>
      <c r="H50" s="3">
        <v>0</v>
      </c>
      <c r="I50" s="3">
        <v>0</v>
      </c>
      <c r="J50" s="3">
        <v>0</v>
      </c>
      <c r="K50" s="5">
        <v>0</v>
      </c>
      <c r="L50" s="5">
        <v>0</v>
      </c>
      <c r="M50" s="5">
        <v>0</v>
      </c>
      <c r="N50" s="9">
        <f t="shared" si="1"/>
        <v>125.48664282706561</v>
      </c>
    </row>
    <row r="51" spans="1:14" ht="12.75">
      <c r="A51" s="1">
        <v>48</v>
      </c>
      <c r="B51" t="s">
        <v>338</v>
      </c>
      <c r="C51" s="1" t="s">
        <v>15</v>
      </c>
      <c r="D51" t="s">
        <v>181</v>
      </c>
      <c r="E51" s="1" t="s">
        <v>77</v>
      </c>
      <c r="F51" s="3">
        <v>0</v>
      </c>
      <c r="G51" s="3">
        <v>0</v>
      </c>
      <c r="H51" s="3">
        <v>0</v>
      </c>
      <c r="I51" s="3">
        <v>60.14565186348708</v>
      </c>
      <c r="J51" s="3">
        <v>0</v>
      </c>
      <c r="K51" s="3">
        <v>0</v>
      </c>
      <c r="L51" s="3">
        <v>0</v>
      </c>
      <c r="M51" s="3">
        <v>59.90262563032517</v>
      </c>
      <c r="N51" s="9">
        <f t="shared" si="1"/>
        <v>120.04827749381225</v>
      </c>
    </row>
    <row r="52" spans="1:14" ht="12.75">
      <c r="A52" s="1">
        <v>49</v>
      </c>
      <c r="B52" t="s">
        <v>558</v>
      </c>
      <c r="C52" s="1" t="s">
        <v>2</v>
      </c>
      <c r="D52" t="s">
        <v>190</v>
      </c>
      <c r="E52" s="1" t="s">
        <v>67</v>
      </c>
      <c r="F52" s="3">
        <v>0</v>
      </c>
      <c r="G52" s="6">
        <v>59.13785361472833</v>
      </c>
      <c r="H52" s="3">
        <v>0</v>
      </c>
      <c r="I52" s="3">
        <v>0</v>
      </c>
      <c r="J52" s="3">
        <v>59.13785361472833</v>
      </c>
      <c r="K52" s="3">
        <v>0</v>
      </c>
      <c r="L52" s="3">
        <v>0</v>
      </c>
      <c r="M52" s="3">
        <v>0</v>
      </c>
      <c r="N52" s="9">
        <f t="shared" si="1"/>
        <v>118.27570722945666</v>
      </c>
    </row>
    <row r="53" spans="1:14" ht="12.75">
      <c r="A53" s="1">
        <v>50</v>
      </c>
      <c r="B53" t="s">
        <v>163</v>
      </c>
      <c r="C53" s="1" t="s">
        <v>6</v>
      </c>
      <c r="D53" t="s">
        <v>69</v>
      </c>
      <c r="E53" s="1" t="s">
        <v>63</v>
      </c>
      <c r="F53" s="3">
        <v>75.84639854578505</v>
      </c>
      <c r="G53" s="3">
        <v>42.24097515236755</v>
      </c>
      <c r="H53" s="3">
        <v>0</v>
      </c>
      <c r="I53" s="3">
        <v>0</v>
      </c>
      <c r="J53" s="3">
        <v>0</v>
      </c>
      <c r="K53" s="5">
        <v>0</v>
      </c>
      <c r="L53" s="5">
        <v>0</v>
      </c>
      <c r="M53" s="5">
        <v>0</v>
      </c>
      <c r="N53" s="9">
        <f t="shared" si="1"/>
        <v>118.08737369815259</v>
      </c>
    </row>
    <row r="54" spans="1:14" ht="12.75">
      <c r="A54" s="1">
        <v>51</v>
      </c>
      <c r="B54" t="s">
        <v>317</v>
      </c>
      <c r="C54" s="1" t="s">
        <v>13</v>
      </c>
      <c r="D54" t="s">
        <v>14</v>
      </c>
      <c r="E54" s="1" t="s">
        <v>63</v>
      </c>
      <c r="F54" s="3">
        <v>0</v>
      </c>
      <c r="G54" s="3">
        <v>50.44792833146696</v>
      </c>
      <c r="H54" s="3">
        <v>0</v>
      </c>
      <c r="I54" s="3">
        <v>0</v>
      </c>
      <c r="J54" s="3">
        <v>66.98880976602237</v>
      </c>
      <c r="K54" s="5">
        <v>0</v>
      </c>
      <c r="L54" s="5">
        <v>0</v>
      </c>
      <c r="M54" s="5">
        <v>0</v>
      </c>
      <c r="N54" s="9">
        <f t="shared" si="1"/>
        <v>117.43673809748933</v>
      </c>
    </row>
    <row r="55" spans="1:14" ht="12.75">
      <c r="A55" s="1">
        <v>52</v>
      </c>
      <c r="B55" t="s">
        <v>246</v>
      </c>
      <c r="C55" s="1" t="s">
        <v>12</v>
      </c>
      <c r="D55" t="s">
        <v>72</v>
      </c>
      <c r="E55" s="1" t="s">
        <v>67</v>
      </c>
      <c r="F55" s="3">
        <v>54.775188710206756</v>
      </c>
      <c r="G55" s="3">
        <v>0</v>
      </c>
      <c r="H55" s="3">
        <v>0</v>
      </c>
      <c r="I55" s="3">
        <v>0</v>
      </c>
      <c r="J55" s="3">
        <v>0</v>
      </c>
      <c r="K55" s="3">
        <v>53.10133719993555</v>
      </c>
      <c r="L55" s="5">
        <v>0</v>
      </c>
      <c r="M55" s="5">
        <v>0</v>
      </c>
      <c r="N55" s="9">
        <f t="shared" si="1"/>
        <v>107.8765259101423</v>
      </c>
    </row>
    <row r="56" spans="1:14" ht="12.75">
      <c r="A56" s="1">
        <v>53</v>
      </c>
      <c r="B56" t="s">
        <v>485</v>
      </c>
      <c r="C56" s="1" t="s">
        <v>11</v>
      </c>
      <c r="D56" t="s">
        <v>160</v>
      </c>
      <c r="E56" s="1" t="s">
        <v>67</v>
      </c>
      <c r="F56" s="3">
        <v>0</v>
      </c>
      <c r="G56" s="3">
        <v>0</v>
      </c>
      <c r="H56" s="3">
        <v>0</v>
      </c>
      <c r="I56" s="3">
        <v>56.25751302257246</v>
      </c>
      <c r="J56" s="3">
        <v>0</v>
      </c>
      <c r="K56" s="3">
        <v>0</v>
      </c>
      <c r="L56" s="3">
        <v>0</v>
      </c>
      <c r="M56" s="3">
        <v>50.40234089246526</v>
      </c>
      <c r="N56" s="9">
        <f t="shared" si="1"/>
        <v>106.65985391503773</v>
      </c>
    </row>
    <row r="57" spans="1:14" ht="12.75">
      <c r="A57" s="1">
        <v>54</v>
      </c>
      <c r="B57" t="s">
        <v>318</v>
      </c>
      <c r="C57" s="1" t="s">
        <v>2</v>
      </c>
      <c r="D57" t="s">
        <v>190</v>
      </c>
      <c r="E57" s="1" t="s">
        <v>63</v>
      </c>
      <c r="F57" s="3">
        <v>0</v>
      </c>
      <c r="G57" s="3">
        <v>86.5929841422393</v>
      </c>
      <c r="H57" s="3">
        <v>0</v>
      </c>
      <c r="I57" s="3">
        <v>0</v>
      </c>
      <c r="J57" s="3">
        <v>0</v>
      </c>
      <c r="K57" s="5">
        <v>0</v>
      </c>
      <c r="L57" s="5">
        <v>0</v>
      </c>
      <c r="M57" s="5">
        <v>0</v>
      </c>
      <c r="N57" s="9">
        <f t="shared" si="1"/>
        <v>86.5929841422393</v>
      </c>
    </row>
    <row r="58" spans="1:14" ht="12.75">
      <c r="A58" s="1">
        <v>55</v>
      </c>
      <c r="B58" t="s">
        <v>255</v>
      </c>
      <c r="C58" s="1" t="s">
        <v>24</v>
      </c>
      <c r="D58" t="s">
        <v>120</v>
      </c>
      <c r="E58" s="1" t="s">
        <v>67</v>
      </c>
      <c r="F58" s="3">
        <v>85.94232749742534</v>
      </c>
      <c r="G58" s="3">
        <v>0</v>
      </c>
      <c r="H58" s="3">
        <v>0</v>
      </c>
      <c r="I58" s="3">
        <v>0</v>
      </c>
      <c r="J58" s="3">
        <v>0</v>
      </c>
      <c r="K58" s="5">
        <v>0</v>
      </c>
      <c r="L58" s="5">
        <v>0</v>
      </c>
      <c r="M58" s="5">
        <v>0</v>
      </c>
      <c r="N58" s="9">
        <f t="shared" si="1"/>
        <v>85.94232749742534</v>
      </c>
    </row>
    <row r="59" spans="1:14" ht="12.75">
      <c r="A59" s="1">
        <v>56</v>
      </c>
      <c r="B59" t="s">
        <v>219</v>
      </c>
      <c r="C59" s="1" t="s">
        <v>3</v>
      </c>
      <c r="D59" t="s">
        <v>180</v>
      </c>
      <c r="E59" s="1" t="s">
        <v>67</v>
      </c>
      <c r="F59" s="3">
        <v>81.71358629130967</v>
      </c>
      <c r="G59" s="12">
        <v>0</v>
      </c>
      <c r="H59" s="3">
        <v>0</v>
      </c>
      <c r="I59" s="3">
        <v>0</v>
      </c>
      <c r="J59" s="3">
        <v>0</v>
      </c>
      <c r="K59" s="5">
        <v>0</v>
      </c>
      <c r="L59" s="5">
        <v>0</v>
      </c>
      <c r="M59" s="5">
        <v>0</v>
      </c>
      <c r="N59" s="9">
        <f t="shared" si="1"/>
        <v>81.71358629130967</v>
      </c>
    </row>
    <row r="60" spans="1:14" ht="12.75">
      <c r="A60" s="1">
        <v>57</v>
      </c>
      <c r="B60" t="s">
        <v>311</v>
      </c>
      <c r="C60" s="1" t="s">
        <v>279</v>
      </c>
      <c r="D60" t="s">
        <v>280</v>
      </c>
      <c r="E60" s="1" t="s">
        <v>67</v>
      </c>
      <c r="F60" s="3">
        <v>0</v>
      </c>
      <c r="G60" s="3">
        <v>73.6411932979158</v>
      </c>
      <c r="H60" s="3">
        <v>0</v>
      </c>
      <c r="I60" s="3">
        <v>0</v>
      </c>
      <c r="J60" s="3">
        <v>0</v>
      </c>
      <c r="K60" s="5">
        <v>0</v>
      </c>
      <c r="L60" s="5">
        <v>0</v>
      </c>
      <c r="M60" s="5">
        <v>0</v>
      </c>
      <c r="N60" s="9">
        <f t="shared" si="1"/>
        <v>73.6411932979158</v>
      </c>
    </row>
    <row r="61" spans="1:14" ht="12.75">
      <c r="A61" s="1">
        <v>58</v>
      </c>
      <c r="B61" t="s">
        <v>363</v>
      </c>
      <c r="C61" s="1" t="s">
        <v>13</v>
      </c>
      <c r="D61" t="s">
        <v>14</v>
      </c>
      <c r="E61" s="1" t="s">
        <v>77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71.6365148679559</v>
      </c>
      <c r="N61" s="9">
        <f t="shared" si="1"/>
        <v>71.6365148679559</v>
      </c>
    </row>
    <row r="62" spans="1:14" ht="12.75">
      <c r="A62" s="1">
        <v>59</v>
      </c>
      <c r="B62" t="s">
        <v>354</v>
      </c>
      <c r="C62" s="1" t="s">
        <v>13</v>
      </c>
      <c r="D62" t="s">
        <v>14</v>
      </c>
      <c r="E62" s="1" t="s">
        <v>81</v>
      </c>
      <c r="F62" s="3">
        <v>0</v>
      </c>
      <c r="G62" s="3">
        <v>0</v>
      </c>
      <c r="H62" s="3">
        <v>0</v>
      </c>
      <c r="I62" s="3">
        <v>0</v>
      </c>
      <c r="J62" s="3">
        <v>71.18918918918918</v>
      </c>
      <c r="K62" s="3">
        <v>0</v>
      </c>
      <c r="L62" s="3">
        <v>0</v>
      </c>
      <c r="M62" s="3">
        <v>0</v>
      </c>
      <c r="N62" s="9">
        <f t="shared" si="1"/>
        <v>71.18918918918918</v>
      </c>
    </row>
    <row r="63" spans="1:14" ht="12.75">
      <c r="A63" s="1">
        <v>60</v>
      </c>
      <c r="B63" t="s">
        <v>303</v>
      </c>
      <c r="C63" s="1" t="s">
        <v>13</v>
      </c>
      <c r="D63" t="s">
        <v>14</v>
      </c>
      <c r="E63" s="1" t="s">
        <v>67</v>
      </c>
      <c r="F63" s="3">
        <v>0</v>
      </c>
      <c r="G63" s="3">
        <v>68.53013880965962</v>
      </c>
      <c r="H63" s="3">
        <v>0</v>
      </c>
      <c r="I63" s="3">
        <v>0</v>
      </c>
      <c r="J63" s="3">
        <v>0</v>
      </c>
      <c r="K63" s="5">
        <v>0</v>
      </c>
      <c r="L63" s="5">
        <v>0</v>
      </c>
      <c r="M63" s="5">
        <v>0</v>
      </c>
      <c r="N63" s="9">
        <f t="shared" si="1"/>
        <v>68.53013880965962</v>
      </c>
    </row>
    <row r="64" spans="1:14" ht="12.75">
      <c r="A64" s="1">
        <v>61</v>
      </c>
      <c r="B64" t="s">
        <v>424</v>
      </c>
      <c r="C64" s="1" t="s">
        <v>11</v>
      </c>
      <c r="D64" t="s">
        <v>160</v>
      </c>
      <c r="E64" s="1" t="s">
        <v>67</v>
      </c>
      <c r="F64" s="3">
        <v>0</v>
      </c>
      <c r="G64" s="3">
        <v>0</v>
      </c>
      <c r="H64" s="3">
        <v>68.19122516556291</v>
      </c>
      <c r="I64" s="3">
        <v>0</v>
      </c>
      <c r="J64" s="3">
        <v>0</v>
      </c>
      <c r="K64" s="5">
        <v>0</v>
      </c>
      <c r="L64" s="5">
        <v>0</v>
      </c>
      <c r="M64" s="5">
        <v>0</v>
      </c>
      <c r="N64" s="9">
        <f t="shared" si="1"/>
        <v>68.19122516556291</v>
      </c>
    </row>
    <row r="65" spans="1:14" ht="12.75">
      <c r="A65" s="1">
        <v>62</v>
      </c>
      <c r="B65" t="s">
        <v>427</v>
      </c>
      <c r="C65" s="1" t="s">
        <v>327</v>
      </c>
      <c r="D65" t="s">
        <v>328</v>
      </c>
      <c r="E65" s="1" t="s">
        <v>67</v>
      </c>
      <c r="F65" s="3">
        <v>0</v>
      </c>
      <c r="G65" s="3">
        <v>0</v>
      </c>
      <c r="H65" s="3">
        <v>67.63136288998358</v>
      </c>
      <c r="J65" s="3">
        <v>0</v>
      </c>
      <c r="K65" s="5">
        <v>0</v>
      </c>
      <c r="L65" s="5">
        <v>0</v>
      </c>
      <c r="M65" s="5">
        <v>0</v>
      </c>
      <c r="N65" s="9">
        <f t="shared" si="1"/>
        <v>67.63136288998358</v>
      </c>
    </row>
    <row r="66" spans="1:14" ht="12.75">
      <c r="A66" s="1">
        <v>63</v>
      </c>
      <c r="B66" t="s">
        <v>491</v>
      </c>
      <c r="C66" s="1" t="s">
        <v>13</v>
      </c>
      <c r="D66" t="s">
        <v>14</v>
      </c>
      <c r="E66" s="1" t="s">
        <v>67</v>
      </c>
      <c r="F66" s="3">
        <v>0</v>
      </c>
      <c r="G66" s="3">
        <v>0</v>
      </c>
      <c r="H66" s="3">
        <v>0</v>
      </c>
      <c r="I66" s="3">
        <v>0</v>
      </c>
      <c r="J66" s="3">
        <v>64.49559255631733</v>
      </c>
      <c r="K66" s="3">
        <v>0</v>
      </c>
      <c r="L66" s="3">
        <v>0</v>
      </c>
      <c r="M66" s="3">
        <v>0</v>
      </c>
      <c r="N66" s="9">
        <f t="shared" si="1"/>
        <v>64.49559255631733</v>
      </c>
    </row>
    <row r="67" spans="1:14" ht="12.75">
      <c r="A67" s="1">
        <v>64</v>
      </c>
      <c r="B67" t="s">
        <v>312</v>
      </c>
      <c r="C67" s="1" t="s">
        <v>6</v>
      </c>
      <c r="D67" t="s">
        <v>69</v>
      </c>
      <c r="E67" s="1" t="s">
        <v>63</v>
      </c>
      <c r="F67" s="3">
        <v>0</v>
      </c>
      <c r="G67" s="12">
        <v>0</v>
      </c>
      <c r="H67" s="3">
        <v>64.2049883086516</v>
      </c>
      <c r="I67" s="3">
        <v>0</v>
      </c>
      <c r="J67" s="3">
        <v>0</v>
      </c>
      <c r="K67" s="5">
        <v>0</v>
      </c>
      <c r="L67" s="5">
        <v>0</v>
      </c>
      <c r="M67" s="5">
        <v>0</v>
      </c>
      <c r="N67" s="9">
        <f t="shared" si="1"/>
        <v>64.2049883086516</v>
      </c>
    </row>
    <row r="68" spans="1:14" ht="12.75">
      <c r="A68" s="1">
        <v>65</v>
      </c>
      <c r="B68" t="s">
        <v>582</v>
      </c>
      <c r="C68" s="1" t="s">
        <v>327</v>
      </c>
      <c r="D68" t="s">
        <v>328</v>
      </c>
      <c r="E68" s="1" t="s">
        <v>68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62.65914878137504</v>
      </c>
      <c r="N68" s="9">
        <f aca="true" t="shared" si="2" ref="N68:N89">LARGE(F68:M68,1)+LARGE(F68:M68,2)+LARGE(F68:M68,3)+LARGE(F68:M68,4)</f>
        <v>62.65914878137504</v>
      </c>
    </row>
    <row r="69" spans="1:14" ht="12.75">
      <c r="A69" s="1">
        <v>66</v>
      </c>
      <c r="B69" t="s">
        <v>484</v>
      </c>
      <c r="C69" s="1" t="s">
        <v>279</v>
      </c>
      <c r="D69" t="s">
        <v>280</v>
      </c>
      <c r="E69" s="1" t="s">
        <v>67</v>
      </c>
      <c r="F69" s="3">
        <v>0</v>
      </c>
      <c r="G69" s="3">
        <v>0</v>
      </c>
      <c r="H69" s="3">
        <v>0</v>
      </c>
      <c r="I69" s="3">
        <v>60.66541840702866</v>
      </c>
      <c r="J69" s="3">
        <v>0</v>
      </c>
      <c r="K69" s="3">
        <v>0</v>
      </c>
      <c r="L69" s="3">
        <v>0</v>
      </c>
      <c r="M69" s="3">
        <v>0</v>
      </c>
      <c r="N69" s="9">
        <f t="shared" si="2"/>
        <v>60.66541840702866</v>
      </c>
    </row>
    <row r="70" spans="1:14" ht="12.75">
      <c r="A70" s="1">
        <v>67</v>
      </c>
      <c r="B70" t="s">
        <v>260</v>
      </c>
      <c r="C70" s="1" t="s">
        <v>241</v>
      </c>
      <c r="D70" t="s">
        <v>242</v>
      </c>
      <c r="E70" s="1" t="s">
        <v>67</v>
      </c>
      <c r="F70" s="3">
        <v>60.37258093687827</v>
      </c>
      <c r="G70" s="3">
        <v>0</v>
      </c>
      <c r="H70" s="3">
        <v>0</v>
      </c>
      <c r="I70" s="3">
        <v>0</v>
      </c>
      <c r="J70" s="3">
        <v>0</v>
      </c>
      <c r="K70" s="5">
        <v>0</v>
      </c>
      <c r="L70" s="5">
        <v>0</v>
      </c>
      <c r="M70" s="5">
        <v>0</v>
      </c>
      <c r="N70" s="9">
        <f t="shared" si="2"/>
        <v>60.37258093687827</v>
      </c>
    </row>
    <row r="71" spans="1:14" ht="12.75">
      <c r="A71" s="1">
        <v>68</v>
      </c>
      <c r="B71" t="s">
        <v>435</v>
      </c>
      <c r="C71" s="1" t="s">
        <v>3</v>
      </c>
      <c r="D71" t="s">
        <v>180</v>
      </c>
      <c r="E71" s="1" t="s">
        <v>67</v>
      </c>
      <c r="F71" s="3">
        <v>0</v>
      </c>
      <c r="G71" s="3">
        <v>0</v>
      </c>
      <c r="H71" s="3">
        <v>0</v>
      </c>
      <c r="I71" s="3">
        <v>58.54065323141069</v>
      </c>
      <c r="J71" s="3">
        <v>0</v>
      </c>
      <c r="K71" s="3">
        <v>0</v>
      </c>
      <c r="L71" s="3">
        <v>0</v>
      </c>
      <c r="M71" s="3">
        <v>0</v>
      </c>
      <c r="N71" s="9">
        <f t="shared" si="2"/>
        <v>58.54065323141069</v>
      </c>
    </row>
    <row r="72" spans="1:14" ht="12.75">
      <c r="A72" s="1">
        <v>69</v>
      </c>
      <c r="B72" t="s">
        <v>438</v>
      </c>
      <c r="C72" s="1" t="s">
        <v>18</v>
      </c>
      <c r="D72" t="s">
        <v>75</v>
      </c>
      <c r="E72" s="1" t="s">
        <v>77</v>
      </c>
      <c r="F72" s="3">
        <v>0</v>
      </c>
      <c r="G72" s="3">
        <v>0</v>
      </c>
      <c r="H72" s="3">
        <v>0</v>
      </c>
      <c r="I72" s="3">
        <v>0</v>
      </c>
      <c r="J72" s="3">
        <v>58.36041358936483</v>
      </c>
      <c r="K72" s="3">
        <v>0</v>
      </c>
      <c r="L72" s="3">
        <v>0</v>
      </c>
      <c r="M72" s="3">
        <v>0</v>
      </c>
      <c r="N72" s="9">
        <f t="shared" si="2"/>
        <v>58.36041358936483</v>
      </c>
    </row>
    <row r="73" spans="1:14" ht="12.75">
      <c r="A73" s="1">
        <v>70</v>
      </c>
      <c r="B73" t="s">
        <v>126</v>
      </c>
      <c r="C73" s="1" t="s">
        <v>18</v>
      </c>
      <c r="D73" t="s">
        <v>75</v>
      </c>
      <c r="E73" s="1" t="s">
        <v>68</v>
      </c>
      <c r="F73" s="3">
        <v>0</v>
      </c>
      <c r="G73" s="3">
        <v>0</v>
      </c>
      <c r="H73" s="3">
        <v>0</v>
      </c>
      <c r="I73" s="3">
        <v>0</v>
      </c>
      <c r="J73" s="3">
        <v>58.12858614094453</v>
      </c>
      <c r="K73" s="3">
        <v>0</v>
      </c>
      <c r="L73" s="3">
        <v>0</v>
      </c>
      <c r="M73" s="3">
        <v>0</v>
      </c>
      <c r="N73" s="9">
        <f t="shared" si="2"/>
        <v>58.12858614094453</v>
      </c>
    </row>
    <row r="74" spans="1:14" ht="12.75">
      <c r="A74" s="1">
        <v>71</v>
      </c>
      <c r="B74" t="s">
        <v>305</v>
      </c>
      <c r="C74" s="1" t="s">
        <v>306</v>
      </c>
      <c r="D74" t="s">
        <v>307</v>
      </c>
      <c r="E74" s="1" t="s">
        <v>68</v>
      </c>
      <c r="F74" s="3">
        <v>0</v>
      </c>
      <c r="G74" s="3">
        <v>57.25178713264495</v>
      </c>
      <c r="H74" s="3">
        <v>0</v>
      </c>
      <c r="I74" s="3">
        <v>0</v>
      </c>
      <c r="J74" s="3">
        <v>0</v>
      </c>
      <c r="K74" s="5">
        <v>0</v>
      </c>
      <c r="L74" s="5">
        <v>0</v>
      </c>
      <c r="M74" s="5">
        <v>0</v>
      </c>
      <c r="N74" s="9">
        <f t="shared" si="2"/>
        <v>57.25178713264495</v>
      </c>
    </row>
    <row r="75" spans="1:14" ht="12.75">
      <c r="A75" s="1">
        <v>72</v>
      </c>
      <c r="B75" t="s">
        <v>95</v>
      </c>
      <c r="C75" s="1" t="s">
        <v>6</v>
      </c>
      <c r="D75" t="s">
        <v>69</v>
      </c>
      <c r="E75" s="1" t="s">
        <v>67</v>
      </c>
      <c r="F75" s="3">
        <v>54.24114397140071</v>
      </c>
      <c r="G75" s="3">
        <v>0</v>
      </c>
      <c r="H75" s="3">
        <v>0</v>
      </c>
      <c r="I75" s="3">
        <v>0</v>
      </c>
      <c r="J75" s="3">
        <v>0</v>
      </c>
      <c r="K75" s="5">
        <v>0</v>
      </c>
      <c r="L75" s="5">
        <v>0</v>
      </c>
      <c r="M75" s="5">
        <v>0</v>
      </c>
      <c r="N75" s="9">
        <f t="shared" si="2"/>
        <v>54.24114397140071</v>
      </c>
    </row>
    <row r="76" spans="1:14" ht="12.75">
      <c r="A76" s="1">
        <v>73</v>
      </c>
      <c r="B76" t="s">
        <v>201</v>
      </c>
      <c r="C76" s="1" t="s">
        <v>8</v>
      </c>
      <c r="D76" t="s">
        <v>70</v>
      </c>
      <c r="E76" s="1" t="s">
        <v>81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53.163580246913575</v>
      </c>
      <c r="N76" s="9">
        <f t="shared" si="2"/>
        <v>53.163580246913575</v>
      </c>
    </row>
    <row r="77" spans="1:14" ht="12.75">
      <c r="A77" s="1">
        <v>74</v>
      </c>
      <c r="B77" t="s">
        <v>422</v>
      </c>
      <c r="C77" s="1" t="s">
        <v>241</v>
      </c>
      <c r="D77" t="s">
        <v>242</v>
      </c>
      <c r="E77" s="1" t="s">
        <v>67</v>
      </c>
      <c r="F77" s="3">
        <v>0</v>
      </c>
      <c r="G77" s="3">
        <v>0</v>
      </c>
      <c r="H77" s="3">
        <v>52.36808645899554</v>
      </c>
      <c r="I77" s="3">
        <v>0</v>
      </c>
      <c r="J77" s="3">
        <v>0</v>
      </c>
      <c r="K77" s="5">
        <v>0</v>
      </c>
      <c r="L77" s="5">
        <v>0</v>
      </c>
      <c r="M77" s="5">
        <v>0</v>
      </c>
      <c r="N77" s="9">
        <f t="shared" si="2"/>
        <v>52.36808645899554</v>
      </c>
    </row>
    <row r="78" spans="1:14" ht="12.75">
      <c r="A78" s="1">
        <v>75</v>
      </c>
      <c r="B78" t="s">
        <v>583</v>
      </c>
      <c r="C78" s="1" t="s">
        <v>6</v>
      </c>
      <c r="D78" t="s">
        <v>69</v>
      </c>
      <c r="E78" s="1" t="s">
        <v>63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52.23654283548142</v>
      </c>
      <c r="N78" s="9">
        <f t="shared" si="2"/>
        <v>52.23654283548142</v>
      </c>
    </row>
    <row r="79" spans="1:14" ht="12.75">
      <c r="A79" s="1">
        <v>76</v>
      </c>
      <c r="B79" t="s">
        <v>161</v>
      </c>
      <c r="C79" s="1" t="s">
        <v>13</v>
      </c>
      <c r="D79" t="s">
        <v>14</v>
      </c>
      <c r="E79" s="1" t="s">
        <v>67</v>
      </c>
      <c r="F79" s="3">
        <v>0</v>
      </c>
      <c r="G79" s="3">
        <v>48.47995695453322</v>
      </c>
      <c r="H79" s="3">
        <v>0</v>
      </c>
      <c r="I79" s="3">
        <v>0</v>
      </c>
      <c r="J79" s="12">
        <v>0</v>
      </c>
      <c r="K79" s="5">
        <v>0</v>
      </c>
      <c r="L79" s="5">
        <v>0</v>
      </c>
      <c r="M79" s="5">
        <v>0</v>
      </c>
      <c r="N79" s="9">
        <f t="shared" si="2"/>
        <v>48.47995695453322</v>
      </c>
    </row>
    <row r="80" spans="1:14" ht="12.75">
      <c r="A80" s="1">
        <v>77</v>
      </c>
      <c r="B80" t="s">
        <v>262</v>
      </c>
      <c r="C80" s="1" t="s">
        <v>6</v>
      </c>
      <c r="D80" t="s">
        <v>69</v>
      </c>
      <c r="E80" s="1" t="s">
        <v>63</v>
      </c>
      <c r="F80" s="3">
        <v>48.3768115942029</v>
      </c>
      <c r="G80" s="3">
        <v>0</v>
      </c>
      <c r="H80" s="3">
        <v>0</v>
      </c>
      <c r="I80" s="3">
        <v>0</v>
      </c>
      <c r="J80" s="3">
        <v>0</v>
      </c>
      <c r="K80" s="5">
        <v>0</v>
      </c>
      <c r="L80" s="5">
        <v>0</v>
      </c>
      <c r="M80" s="5">
        <v>0</v>
      </c>
      <c r="N80" s="9">
        <f t="shared" si="2"/>
        <v>48.3768115942029</v>
      </c>
    </row>
    <row r="81" spans="1:14" ht="12.75">
      <c r="A81" s="1">
        <v>78</v>
      </c>
      <c r="B81" t="s">
        <v>425</v>
      </c>
      <c r="C81" s="1" t="s">
        <v>6</v>
      </c>
      <c r="D81" t="s">
        <v>69</v>
      </c>
      <c r="E81" s="1" t="s">
        <v>68</v>
      </c>
      <c r="F81" s="3">
        <v>0</v>
      </c>
      <c r="G81" s="3">
        <v>0</v>
      </c>
      <c r="H81" s="3">
        <v>47.76054500652268</v>
      </c>
      <c r="I81" s="3">
        <v>0</v>
      </c>
      <c r="J81" s="3">
        <v>0</v>
      </c>
      <c r="K81" s="5">
        <v>0</v>
      </c>
      <c r="L81" s="5">
        <v>0</v>
      </c>
      <c r="M81" s="5">
        <v>0</v>
      </c>
      <c r="N81" s="9">
        <f t="shared" si="2"/>
        <v>47.76054500652268</v>
      </c>
    </row>
    <row r="82" spans="1:14" ht="12.75">
      <c r="A82" s="1">
        <v>79</v>
      </c>
      <c r="B82" t="s">
        <v>564</v>
      </c>
      <c r="C82" s="1" t="s">
        <v>6</v>
      </c>
      <c r="D82" t="s">
        <v>69</v>
      </c>
      <c r="E82" s="1" t="s">
        <v>67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46.204399141630894</v>
      </c>
      <c r="N82" s="9">
        <f t="shared" si="2"/>
        <v>46.204399141630894</v>
      </c>
    </row>
    <row r="83" spans="1:14" ht="12.75">
      <c r="A83" s="1">
        <v>80</v>
      </c>
      <c r="B83" t="s">
        <v>309</v>
      </c>
      <c r="C83" s="1" t="s">
        <v>17</v>
      </c>
      <c r="D83" t="s">
        <v>531</v>
      </c>
      <c r="E83" s="1" t="s">
        <v>81</v>
      </c>
      <c r="F83" s="3">
        <v>0</v>
      </c>
      <c r="G83" s="3">
        <v>44.670302429350514</v>
      </c>
      <c r="H83" s="3">
        <v>0</v>
      </c>
      <c r="I83" s="3">
        <v>0</v>
      </c>
      <c r="J83" s="3">
        <v>0</v>
      </c>
      <c r="L83" s="5">
        <v>0</v>
      </c>
      <c r="M83" s="5">
        <v>0</v>
      </c>
      <c r="N83" s="9">
        <f t="shared" si="2"/>
        <v>44.670302429350514</v>
      </c>
    </row>
    <row r="84" spans="1:14" ht="12.75">
      <c r="A84" s="1">
        <v>81</v>
      </c>
      <c r="B84" t="s">
        <v>483</v>
      </c>
      <c r="C84" s="1" t="s">
        <v>12</v>
      </c>
      <c r="D84" t="s">
        <v>72</v>
      </c>
      <c r="E84" s="1" t="s">
        <v>67</v>
      </c>
      <c r="F84" s="3">
        <v>0</v>
      </c>
      <c r="G84" s="3">
        <v>0</v>
      </c>
      <c r="H84" s="3">
        <v>0</v>
      </c>
      <c r="I84" s="12">
        <v>0</v>
      </c>
      <c r="J84" s="3">
        <v>0</v>
      </c>
      <c r="K84" s="3">
        <v>0</v>
      </c>
      <c r="L84" s="3">
        <v>0</v>
      </c>
      <c r="M84" s="3">
        <v>0</v>
      </c>
      <c r="N84" s="9">
        <f t="shared" si="2"/>
        <v>0</v>
      </c>
    </row>
    <row r="85" spans="1:14" ht="12.75">
      <c r="A85" s="1">
        <v>82</v>
      </c>
      <c r="B85" t="s">
        <v>265</v>
      </c>
      <c r="C85" s="1" t="s">
        <v>11</v>
      </c>
      <c r="D85" t="s">
        <v>160</v>
      </c>
      <c r="E85" s="1" t="s">
        <v>63</v>
      </c>
      <c r="F85" s="3">
        <v>0</v>
      </c>
      <c r="G85" s="3">
        <v>0</v>
      </c>
      <c r="H85" s="3">
        <v>0</v>
      </c>
      <c r="I85" s="3">
        <v>0</v>
      </c>
      <c r="J85" s="12">
        <v>0</v>
      </c>
      <c r="K85" s="3">
        <v>0</v>
      </c>
      <c r="L85" s="3">
        <v>0</v>
      </c>
      <c r="M85" s="3">
        <v>0</v>
      </c>
      <c r="N85" s="9">
        <f t="shared" si="2"/>
        <v>0</v>
      </c>
    </row>
    <row r="86" spans="1:14" ht="12.75">
      <c r="A86" s="1">
        <v>83</v>
      </c>
      <c r="B86" t="s">
        <v>559</v>
      </c>
      <c r="C86" s="1" t="s">
        <v>12</v>
      </c>
      <c r="D86" t="s">
        <v>72</v>
      </c>
      <c r="E86" s="1" t="s">
        <v>68</v>
      </c>
      <c r="F86" s="3">
        <v>0</v>
      </c>
      <c r="G86" s="3">
        <v>0</v>
      </c>
      <c r="H86" s="3">
        <v>0</v>
      </c>
      <c r="I86" s="3">
        <v>0</v>
      </c>
      <c r="J86" s="12">
        <v>0</v>
      </c>
      <c r="K86" s="3">
        <v>0</v>
      </c>
      <c r="L86" s="3">
        <v>0</v>
      </c>
      <c r="M86" s="3">
        <v>0</v>
      </c>
      <c r="N86" s="9">
        <f t="shared" si="2"/>
        <v>0</v>
      </c>
    </row>
    <row r="87" spans="1:14" ht="12.75">
      <c r="A87" s="1">
        <v>84</v>
      </c>
      <c r="B87" t="s">
        <v>302</v>
      </c>
      <c r="C87" s="1" t="s">
        <v>15</v>
      </c>
      <c r="D87" t="s">
        <v>181</v>
      </c>
      <c r="E87" s="1" t="s">
        <v>77</v>
      </c>
      <c r="F87" s="3">
        <v>0</v>
      </c>
      <c r="G87" s="12">
        <v>0</v>
      </c>
      <c r="H87" s="3">
        <v>0</v>
      </c>
      <c r="I87" s="3">
        <v>0</v>
      </c>
      <c r="J87" s="6">
        <v>0</v>
      </c>
      <c r="K87" s="5">
        <v>0</v>
      </c>
      <c r="L87" s="5">
        <v>0</v>
      </c>
      <c r="M87" s="5">
        <v>0</v>
      </c>
      <c r="N87" s="9">
        <f t="shared" si="2"/>
        <v>0</v>
      </c>
    </row>
    <row r="88" spans="1:14" ht="12.75">
      <c r="A88" s="1">
        <v>85</v>
      </c>
      <c r="B88" t="s">
        <v>426</v>
      </c>
      <c r="C88" s="1" t="s">
        <v>327</v>
      </c>
      <c r="D88" t="s">
        <v>328</v>
      </c>
      <c r="E88" s="1" t="s">
        <v>67</v>
      </c>
      <c r="F88" s="3">
        <v>0</v>
      </c>
      <c r="G88" s="3">
        <v>0</v>
      </c>
      <c r="H88" s="12">
        <v>0</v>
      </c>
      <c r="I88" s="3">
        <v>0</v>
      </c>
      <c r="J88" s="3">
        <v>0</v>
      </c>
      <c r="K88" s="5">
        <v>0</v>
      </c>
      <c r="L88" s="5">
        <v>0</v>
      </c>
      <c r="M88" s="5">
        <v>0</v>
      </c>
      <c r="N88" s="9">
        <f t="shared" si="2"/>
        <v>0</v>
      </c>
    </row>
    <row r="89" spans="1:14" ht="12.75">
      <c r="A89" s="1">
        <v>86</v>
      </c>
      <c r="B89" t="s">
        <v>561</v>
      </c>
      <c r="C89" s="1" t="s">
        <v>1</v>
      </c>
      <c r="D89" t="s">
        <v>76</v>
      </c>
      <c r="E89" s="1" t="s">
        <v>67</v>
      </c>
      <c r="F89" s="6">
        <v>0</v>
      </c>
      <c r="G89" s="3">
        <v>0</v>
      </c>
      <c r="H89" s="3">
        <v>0</v>
      </c>
      <c r="I89" s="3">
        <v>0</v>
      </c>
      <c r="J89" s="12">
        <v>0</v>
      </c>
      <c r="K89" s="12">
        <v>0</v>
      </c>
      <c r="L89" s="3">
        <v>0</v>
      </c>
      <c r="M89" s="3">
        <v>0</v>
      </c>
      <c r="N89" s="9">
        <f t="shared" si="2"/>
        <v>0</v>
      </c>
    </row>
    <row r="90" spans="1:14" ht="12.75">
      <c r="A90" s="17" t="s">
        <v>27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">
        <v>1</v>
      </c>
      <c r="B91" t="s">
        <v>320</v>
      </c>
      <c r="C91" s="1" t="s">
        <v>11</v>
      </c>
      <c r="D91" t="s">
        <v>160</v>
      </c>
      <c r="E91" s="1" t="s">
        <v>68</v>
      </c>
      <c r="F91" s="6">
        <v>100</v>
      </c>
      <c r="G91" s="3">
        <v>100</v>
      </c>
      <c r="H91" s="3">
        <v>96.71564390665515</v>
      </c>
      <c r="I91" s="3">
        <v>98.2336956521739</v>
      </c>
      <c r="J91" s="3">
        <v>87.38022902547326</v>
      </c>
      <c r="K91" s="3">
        <v>95.18369867242977</v>
      </c>
      <c r="L91" s="5">
        <v>0</v>
      </c>
      <c r="M91" s="3">
        <v>100</v>
      </c>
      <c r="N91" s="9">
        <f aca="true" t="shared" si="3" ref="N91:N122">LARGE(F91:M91,1)+LARGE(F91:M91,2)+LARGE(F91:M91,3)+LARGE(F91:M91,4)</f>
        <v>398.2336956521739</v>
      </c>
    </row>
    <row r="92" spans="1:14" ht="12.75">
      <c r="A92" s="1">
        <v>2</v>
      </c>
      <c r="B92" t="s">
        <v>9</v>
      </c>
      <c r="C92" s="1" t="s">
        <v>3</v>
      </c>
      <c r="D92" t="s">
        <v>180</v>
      </c>
      <c r="E92" s="8" t="s">
        <v>68</v>
      </c>
      <c r="F92" s="3">
        <v>100</v>
      </c>
      <c r="G92" s="3">
        <v>0</v>
      </c>
      <c r="H92" s="6">
        <v>100</v>
      </c>
      <c r="I92" s="3">
        <v>97.64991896272284</v>
      </c>
      <c r="J92" s="3">
        <v>100</v>
      </c>
      <c r="K92" s="5">
        <v>0</v>
      </c>
      <c r="L92" s="5">
        <v>0</v>
      </c>
      <c r="M92" s="3">
        <v>87.67302167667799</v>
      </c>
      <c r="N92" s="9">
        <f t="shared" si="3"/>
        <v>397.64991896272284</v>
      </c>
    </row>
    <row r="93" spans="1:14" ht="12.75">
      <c r="A93" s="1">
        <v>3</v>
      </c>
      <c r="B93" t="s">
        <v>131</v>
      </c>
      <c r="C93" s="1" t="s">
        <v>12</v>
      </c>
      <c r="D93" t="s">
        <v>72</v>
      </c>
      <c r="E93" s="8" t="s">
        <v>68</v>
      </c>
      <c r="F93" s="3">
        <v>92.46619446233099</v>
      </c>
      <c r="G93" s="3">
        <v>0</v>
      </c>
      <c r="H93" s="3">
        <v>0</v>
      </c>
      <c r="I93" s="3">
        <v>100</v>
      </c>
      <c r="J93" s="3">
        <v>92.77915632754342</v>
      </c>
      <c r="K93" s="3">
        <v>100</v>
      </c>
      <c r="L93" s="5">
        <v>0</v>
      </c>
      <c r="M93" s="6">
        <v>100</v>
      </c>
      <c r="N93" s="9">
        <f t="shared" si="3"/>
        <v>392.77915632754343</v>
      </c>
    </row>
    <row r="94" spans="1:14" ht="12.75">
      <c r="A94" s="1">
        <v>4</v>
      </c>
      <c r="B94" t="s">
        <v>4</v>
      </c>
      <c r="C94" s="1" t="s">
        <v>3</v>
      </c>
      <c r="D94" t="s">
        <v>180</v>
      </c>
      <c r="E94" s="8" t="s">
        <v>77</v>
      </c>
      <c r="F94" s="3">
        <v>94.72295514511875</v>
      </c>
      <c r="G94" s="3">
        <v>91.2621359223301</v>
      </c>
      <c r="H94" s="6">
        <v>99.87042436022028</v>
      </c>
      <c r="I94" s="3">
        <v>92.24291911201836</v>
      </c>
      <c r="J94" s="3">
        <v>91.50758688203624</v>
      </c>
      <c r="K94" s="3">
        <v>99.87042436022028</v>
      </c>
      <c r="L94" s="5">
        <v>0</v>
      </c>
      <c r="M94" s="3">
        <v>96.10649871170914</v>
      </c>
      <c r="N94" s="9">
        <f t="shared" si="3"/>
        <v>390.5703025772685</v>
      </c>
    </row>
    <row r="95" spans="1:14" ht="12.75">
      <c r="A95" s="1">
        <v>5</v>
      </c>
      <c r="B95" t="s">
        <v>263</v>
      </c>
      <c r="C95" s="1" t="s">
        <v>3</v>
      </c>
      <c r="D95" t="s">
        <v>180</v>
      </c>
      <c r="E95" s="8" t="s">
        <v>68</v>
      </c>
      <c r="F95" s="3">
        <v>89.52618453865338</v>
      </c>
      <c r="G95" s="3">
        <v>0</v>
      </c>
      <c r="H95" s="6">
        <v>98.55507088331514</v>
      </c>
      <c r="I95" s="3">
        <v>98.55507088331514</v>
      </c>
      <c r="J95" s="3">
        <v>95.06737859140605</v>
      </c>
      <c r="K95" s="3">
        <v>87.70981507823612</v>
      </c>
      <c r="L95" s="5">
        <v>0</v>
      </c>
      <c r="M95" s="3">
        <v>90.31476997578693</v>
      </c>
      <c r="N95" s="9">
        <f t="shared" si="3"/>
        <v>382.49229033382323</v>
      </c>
    </row>
    <row r="96" spans="1:14" ht="12.75">
      <c r="A96" s="1">
        <v>6</v>
      </c>
      <c r="B96" t="s">
        <v>222</v>
      </c>
      <c r="C96" s="1" t="s">
        <v>2</v>
      </c>
      <c r="D96" t="s">
        <v>190</v>
      </c>
      <c r="E96" s="8" t="s">
        <v>68</v>
      </c>
      <c r="F96" s="3">
        <v>93.15601686668829</v>
      </c>
      <c r="G96" s="6">
        <v>97.27615184004638</v>
      </c>
      <c r="H96" s="3">
        <v>97.27615184004638</v>
      </c>
      <c r="I96" s="3">
        <v>89.8806563898558</v>
      </c>
      <c r="J96" s="3">
        <v>93.89753892516325</v>
      </c>
      <c r="K96" s="12">
        <v>0</v>
      </c>
      <c r="L96" s="5">
        <v>0</v>
      </c>
      <c r="M96" s="5">
        <v>0</v>
      </c>
      <c r="N96" s="9">
        <f t="shared" si="3"/>
        <v>381.60585947194426</v>
      </c>
    </row>
    <row r="97" spans="1:14" ht="12.75">
      <c r="A97" s="1">
        <v>7</v>
      </c>
      <c r="B97" t="s">
        <v>324</v>
      </c>
      <c r="C97" s="1" t="s">
        <v>1</v>
      </c>
      <c r="D97" t="s">
        <v>76</v>
      </c>
      <c r="E97" s="1" t="s">
        <v>68</v>
      </c>
      <c r="F97" s="6">
        <v>100</v>
      </c>
      <c r="G97" s="3">
        <v>83.5856765200673</v>
      </c>
      <c r="H97" s="3">
        <v>100</v>
      </c>
      <c r="I97" s="3">
        <v>91.42640364188163</v>
      </c>
      <c r="J97" s="3">
        <v>0</v>
      </c>
      <c r="K97" s="3">
        <v>89.96206594689232</v>
      </c>
      <c r="L97" s="5">
        <v>0</v>
      </c>
      <c r="M97" s="5">
        <v>0</v>
      </c>
      <c r="N97" s="9">
        <f t="shared" si="3"/>
        <v>381.38846958877394</v>
      </c>
    </row>
    <row r="98" spans="1:14" ht="12.75">
      <c r="A98" s="1">
        <v>8</v>
      </c>
      <c r="B98" t="s">
        <v>192</v>
      </c>
      <c r="C98" s="1" t="s">
        <v>2</v>
      </c>
      <c r="D98" t="s">
        <v>190</v>
      </c>
      <c r="E98" s="8" t="s">
        <v>68</v>
      </c>
      <c r="F98" s="3">
        <v>88.83390040210332</v>
      </c>
      <c r="G98" s="6">
        <v>93.58795650961808</v>
      </c>
      <c r="H98" s="3">
        <v>87.92561550550026</v>
      </c>
      <c r="I98" s="3">
        <v>82.91284403669725</v>
      </c>
      <c r="J98" s="3">
        <v>72.34907120743034</v>
      </c>
      <c r="K98" s="5">
        <v>0</v>
      </c>
      <c r="L98" s="5">
        <v>0</v>
      </c>
      <c r="M98" s="3">
        <v>93.58795650961808</v>
      </c>
      <c r="N98" s="9">
        <f t="shared" si="3"/>
        <v>363.93542892683973</v>
      </c>
    </row>
    <row r="99" spans="1:14" ht="12.75">
      <c r="A99" s="1">
        <v>9</v>
      </c>
      <c r="B99" t="s">
        <v>55</v>
      </c>
      <c r="C99" s="1" t="s">
        <v>6</v>
      </c>
      <c r="D99" t="s">
        <v>69</v>
      </c>
      <c r="E99" s="8" t="s">
        <v>66</v>
      </c>
      <c r="F99" s="3">
        <v>78.987898789879</v>
      </c>
      <c r="G99" s="3">
        <v>0</v>
      </c>
      <c r="H99" s="3">
        <v>91.62117903930132</v>
      </c>
      <c r="I99" s="3">
        <v>0</v>
      </c>
      <c r="J99" s="3">
        <v>0</v>
      </c>
      <c r="K99" s="3">
        <v>88.61741879850533</v>
      </c>
      <c r="L99" s="5">
        <v>0</v>
      </c>
      <c r="M99" s="3">
        <v>92.94019933554817</v>
      </c>
      <c r="N99" s="9">
        <f t="shared" si="3"/>
        <v>352.16669596323385</v>
      </c>
    </row>
    <row r="100" spans="1:14" ht="12.75">
      <c r="A100" s="1">
        <v>10</v>
      </c>
      <c r="B100" t="s">
        <v>80</v>
      </c>
      <c r="C100" s="1" t="s">
        <v>23</v>
      </c>
      <c r="D100" t="s">
        <v>65</v>
      </c>
      <c r="E100" s="8" t="s">
        <v>77</v>
      </c>
      <c r="F100" s="3">
        <v>69.0550613128156</v>
      </c>
      <c r="G100" s="3">
        <v>89.56992016482103</v>
      </c>
      <c r="H100" s="3">
        <v>82.09831254585474</v>
      </c>
      <c r="I100" s="3">
        <v>78.53573756245926</v>
      </c>
      <c r="J100" s="3">
        <v>81.0887009325526</v>
      </c>
      <c r="K100" s="5">
        <v>0</v>
      </c>
      <c r="L100" s="5">
        <v>0</v>
      </c>
      <c r="M100" s="3">
        <v>79.68193686209352</v>
      </c>
      <c r="N100" s="9">
        <f t="shared" si="3"/>
        <v>332.4388705053219</v>
      </c>
    </row>
    <row r="101" spans="1:14" ht="12.75">
      <c r="A101" s="1">
        <v>11</v>
      </c>
      <c r="B101" t="s">
        <v>133</v>
      </c>
      <c r="C101" s="1" t="s">
        <v>6</v>
      </c>
      <c r="D101" t="s">
        <v>69</v>
      </c>
      <c r="E101" s="8" t="s">
        <v>68</v>
      </c>
      <c r="F101" s="3">
        <v>93.33766655833607</v>
      </c>
      <c r="G101" s="3">
        <v>86.53894003483454</v>
      </c>
      <c r="H101" s="3">
        <v>0</v>
      </c>
      <c r="I101" s="3">
        <v>65.40618780531933</v>
      </c>
      <c r="J101" s="3">
        <v>0</v>
      </c>
      <c r="K101" s="5">
        <v>0</v>
      </c>
      <c r="L101" s="5">
        <v>0</v>
      </c>
      <c r="M101" s="3">
        <v>84.24090338770388</v>
      </c>
      <c r="N101" s="9">
        <f t="shared" si="3"/>
        <v>329.52369778619385</v>
      </c>
    </row>
    <row r="102" spans="1:14" ht="12.75">
      <c r="A102" s="1">
        <v>12</v>
      </c>
      <c r="B102" t="s">
        <v>342</v>
      </c>
      <c r="C102" s="1" t="s">
        <v>13</v>
      </c>
      <c r="D102" t="s">
        <v>14</v>
      </c>
      <c r="E102" s="1" t="s">
        <v>77</v>
      </c>
      <c r="F102" s="3">
        <v>0</v>
      </c>
      <c r="G102" s="3">
        <v>75.60869565217394</v>
      </c>
      <c r="H102" s="3">
        <v>62.853398240029954</v>
      </c>
      <c r="I102" s="3">
        <v>77.29313662604234</v>
      </c>
      <c r="J102" s="3">
        <v>77.9608006672227</v>
      </c>
      <c r="K102" s="3">
        <v>76.29299678297451</v>
      </c>
      <c r="L102" s="5">
        <v>0</v>
      </c>
      <c r="M102" s="3">
        <v>78.7658376349132</v>
      </c>
      <c r="N102" s="9">
        <f t="shared" si="3"/>
        <v>310.3127717111527</v>
      </c>
    </row>
    <row r="103" spans="1:14" ht="12.75">
      <c r="A103" s="1">
        <v>13</v>
      </c>
      <c r="B103" t="s">
        <v>198</v>
      </c>
      <c r="C103" s="1" t="s">
        <v>12</v>
      </c>
      <c r="D103" t="s">
        <v>72</v>
      </c>
      <c r="E103" s="8" t="s">
        <v>68</v>
      </c>
      <c r="F103" s="3">
        <v>73.34014300306436</v>
      </c>
      <c r="G103" s="3">
        <v>70.89278434569916</v>
      </c>
      <c r="H103" s="3">
        <v>79.30545712260809</v>
      </c>
      <c r="I103" s="3">
        <v>64.81979558902636</v>
      </c>
      <c r="J103" s="3">
        <v>75.71891454029974</v>
      </c>
      <c r="K103" s="5">
        <v>0</v>
      </c>
      <c r="L103" s="5">
        <v>0</v>
      </c>
      <c r="M103" s="6">
        <v>79.30545712260809</v>
      </c>
      <c r="N103" s="9">
        <f t="shared" si="3"/>
        <v>307.66997178858026</v>
      </c>
    </row>
    <row r="104" spans="1:14" ht="12.75">
      <c r="A104" s="1">
        <v>14</v>
      </c>
      <c r="B104" t="s">
        <v>441</v>
      </c>
      <c r="C104" s="1" t="s">
        <v>6</v>
      </c>
      <c r="D104" t="s">
        <v>69</v>
      </c>
      <c r="E104" s="1" t="s">
        <v>68</v>
      </c>
      <c r="F104" s="3">
        <v>0</v>
      </c>
      <c r="G104" s="3">
        <v>0</v>
      </c>
      <c r="H104" s="3">
        <v>75.50607287449394</v>
      </c>
      <c r="I104" s="3">
        <v>71.0495283018868</v>
      </c>
      <c r="J104" s="3">
        <v>84.09806567701305</v>
      </c>
      <c r="K104" s="5">
        <v>0</v>
      </c>
      <c r="L104" s="5">
        <v>0</v>
      </c>
      <c r="M104" s="3">
        <v>74.64976651100734</v>
      </c>
      <c r="N104" s="9">
        <f t="shared" si="3"/>
        <v>305.30343336440114</v>
      </c>
    </row>
    <row r="105" spans="1:14" ht="12.75">
      <c r="A105" s="1">
        <v>15</v>
      </c>
      <c r="B105" t="s">
        <v>127</v>
      </c>
      <c r="C105" s="1" t="s">
        <v>6</v>
      </c>
      <c r="D105" t="s">
        <v>69</v>
      </c>
      <c r="E105" s="8" t="s">
        <v>68</v>
      </c>
      <c r="F105" s="3">
        <v>73.88731669668125</v>
      </c>
      <c r="G105" s="3">
        <v>0</v>
      </c>
      <c r="H105" s="3">
        <v>78.4895955108721</v>
      </c>
      <c r="I105" s="3">
        <v>0</v>
      </c>
      <c r="J105" s="3">
        <v>76.60315509116984</v>
      </c>
      <c r="K105" s="3">
        <v>73.91512826660275</v>
      </c>
      <c r="L105" s="5">
        <v>0</v>
      </c>
      <c r="M105" s="3">
        <v>69.15945611866502</v>
      </c>
      <c r="N105" s="9">
        <f t="shared" si="3"/>
        <v>302.89519556532593</v>
      </c>
    </row>
    <row r="106" spans="1:14" ht="12.75">
      <c r="A106" s="1">
        <v>16</v>
      </c>
      <c r="B106" t="s">
        <v>439</v>
      </c>
      <c r="C106" s="1" t="s">
        <v>1</v>
      </c>
      <c r="D106" t="s">
        <v>76</v>
      </c>
      <c r="E106" s="1" t="s">
        <v>68</v>
      </c>
      <c r="F106" s="6">
        <v>76.67884878940156</v>
      </c>
      <c r="G106" s="3">
        <v>0</v>
      </c>
      <c r="H106" s="3">
        <v>74.6</v>
      </c>
      <c r="I106" s="3">
        <v>0</v>
      </c>
      <c r="J106" s="3">
        <v>73.5299901671583</v>
      </c>
      <c r="K106" s="3">
        <v>69.40567312021612</v>
      </c>
      <c r="L106" s="5">
        <v>0</v>
      </c>
      <c r="M106" s="3">
        <v>76.67884878940156</v>
      </c>
      <c r="N106" s="9">
        <f t="shared" si="3"/>
        <v>301.4876877459614</v>
      </c>
    </row>
    <row r="107" spans="1:14" ht="12.75">
      <c r="A107" s="1">
        <v>17</v>
      </c>
      <c r="B107" t="s">
        <v>264</v>
      </c>
      <c r="C107" s="1" t="s">
        <v>6</v>
      </c>
      <c r="D107" t="s">
        <v>69</v>
      </c>
      <c r="E107" s="8" t="s">
        <v>68</v>
      </c>
      <c r="F107" s="3">
        <v>75.75837509891848</v>
      </c>
      <c r="G107" s="3">
        <v>64.64684014869889</v>
      </c>
      <c r="H107" s="3">
        <v>76.19155696777123</v>
      </c>
      <c r="I107" s="3">
        <v>69.45244956772333</v>
      </c>
      <c r="J107" s="3">
        <v>79.11553110452815</v>
      </c>
      <c r="K107" s="12">
        <v>0</v>
      </c>
      <c r="L107" s="5">
        <v>0</v>
      </c>
      <c r="M107" s="5">
        <v>0</v>
      </c>
      <c r="N107" s="9">
        <f t="shared" si="3"/>
        <v>300.51791273894116</v>
      </c>
    </row>
    <row r="108" spans="1:14" ht="12.75">
      <c r="A108" s="1">
        <v>18</v>
      </c>
      <c r="B108" t="s">
        <v>431</v>
      </c>
      <c r="C108" s="1" t="s">
        <v>12</v>
      </c>
      <c r="D108" t="s">
        <v>72</v>
      </c>
      <c r="E108" s="1" t="s">
        <v>77</v>
      </c>
      <c r="F108" s="3">
        <v>0</v>
      </c>
      <c r="G108" s="3">
        <v>0</v>
      </c>
      <c r="H108" s="3">
        <v>77.67237390097176</v>
      </c>
      <c r="I108" s="3">
        <v>0</v>
      </c>
      <c r="J108" s="3">
        <v>68.0189194105876</v>
      </c>
      <c r="K108" s="3">
        <v>76.69154228855722</v>
      </c>
      <c r="L108" s="5">
        <v>0</v>
      </c>
      <c r="M108" s="6">
        <v>77.67</v>
      </c>
      <c r="N108" s="9">
        <f t="shared" si="3"/>
        <v>300.0528356001166</v>
      </c>
    </row>
    <row r="109" spans="1:14" ht="12.75">
      <c r="A109" s="1">
        <v>19</v>
      </c>
      <c r="B109" t="s">
        <v>323</v>
      </c>
      <c r="C109" s="1" t="s">
        <v>23</v>
      </c>
      <c r="D109" t="s">
        <v>65</v>
      </c>
      <c r="E109" s="1" t="s">
        <v>77</v>
      </c>
      <c r="F109" s="3">
        <v>0</v>
      </c>
      <c r="G109" s="3">
        <v>75.297683481273</v>
      </c>
      <c r="H109" s="3">
        <v>64.76943854910284</v>
      </c>
      <c r="I109" s="3">
        <v>71.40035552044242</v>
      </c>
      <c r="J109" s="3">
        <v>74.30445151033386</v>
      </c>
      <c r="K109" s="5">
        <v>0</v>
      </c>
      <c r="L109" s="5">
        <v>0</v>
      </c>
      <c r="M109" s="3">
        <v>78.80281690140846</v>
      </c>
      <c r="N109" s="9">
        <f t="shared" si="3"/>
        <v>299.80530741345774</v>
      </c>
    </row>
    <row r="110" spans="1:14" ht="12.75">
      <c r="A110" s="1">
        <v>20</v>
      </c>
      <c r="B110" t="s">
        <v>236</v>
      </c>
      <c r="C110" s="1" t="s">
        <v>20</v>
      </c>
      <c r="D110" t="s">
        <v>34</v>
      </c>
      <c r="E110" s="8" t="s">
        <v>68</v>
      </c>
      <c r="F110" s="3">
        <v>71.72827172827174</v>
      </c>
      <c r="G110" s="3">
        <v>0</v>
      </c>
      <c r="H110" s="3">
        <v>0</v>
      </c>
      <c r="I110" s="6">
        <v>78.35289186923721</v>
      </c>
      <c r="J110" s="3">
        <v>78.35289186923721</v>
      </c>
      <c r="K110" s="5">
        <v>0</v>
      </c>
      <c r="L110" s="5">
        <v>0</v>
      </c>
      <c r="M110" s="3">
        <v>69.15945611866502</v>
      </c>
      <c r="N110" s="9">
        <f t="shared" si="3"/>
        <v>297.5935115854112</v>
      </c>
    </row>
    <row r="111" spans="1:14" ht="12.75">
      <c r="A111" s="1">
        <v>21</v>
      </c>
      <c r="B111" t="s">
        <v>532</v>
      </c>
      <c r="C111" s="1" t="s">
        <v>6</v>
      </c>
      <c r="D111" t="s">
        <v>69</v>
      </c>
      <c r="E111" s="1" t="s">
        <v>77</v>
      </c>
      <c r="F111" s="3">
        <v>0</v>
      </c>
      <c r="G111" s="3">
        <v>0</v>
      </c>
      <c r="H111" s="3">
        <v>0</v>
      </c>
      <c r="I111" s="3">
        <v>60.79717457114025</v>
      </c>
      <c r="J111" s="3">
        <v>70.37455298324863</v>
      </c>
      <c r="K111" s="3">
        <v>82.9878869448183</v>
      </c>
      <c r="L111" s="3">
        <v>0</v>
      </c>
      <c r="M111" s="3">
        <v>81.00868725868726</v>
      </c>
      <c r="N111" s="9">
        <f t="shared" si="3"/>
        <v>295.1683017578944</v>
      </c>
    </row>
    <row r="112" spans="1:14" ht="12.75">
      <c r="A112" s="1">
        <v>22</v>
      </c>
      <c r="B112" t="s">
        <v>132</v>
      </c>
      <c r="C112" s="1" t="s">
        <v>24</v>
      </c>
      <c r="D112" t="s">
        <v>120</v>
      </c>
      <c r="E112" s="8" t="s">
        <v>77</v>
      </c>
      <c r="F112" s="3">
        <v>72.01604814443331</v>
      </c>
      <c r="G112" s="3">
        <v>62.59899208063355</v>
      </c>
      <c r="H112" s="3">
        <v>75.26905829596413</v>
      </c>
      <c r="I112" s="3">
        <v>65.5485040797824</v>
      </c>
      <c r="J112" s="3">
        <v>75.74959481361427</v>
      </c>
      <c r="K112" s="5">
        <v>0</v>
      </c>
      <c r="L112" s="5">
        <v>0</v>
      </c>
      <c r="M112" s="5">
        <v>0</v>
      </c>
      <c r="N112" s="9">
        <f t="shared" si="3"/>
        <v>288.5832053337941</v>
      </c>
    </row>
    <row r="113" spans="1:14" ht="12.75">
      <c r="A113" s="1">
        <v>23</v>
      </c>
      <c r="B113" t="s">
        <v>344</v>
      </c>
      <c r="C113" s="1" t="s">
        <v>12</v>
      </c>
      <c r="D113" t="s">
        <v>72</v>
      </c>
      <c r="E113" s="1" t="s">
        <v>77</v>
      </c>
      <c r="F113" s="3">
        <v>0</v>
      </c>
      <c r="G113" s="3">
        <v>60.41340976202885</v>
      </c>
      <c r="H113" s="3">
        <v>73.36101398601399</v>
      </c>
      <c r="I113" s="12">
        <v>0</v>
      </c>
      <c r="J113" s="3">
        <v>0</v>
      </c>
      <c r="K113" s="3">
        <v>74.52260091854002</v>
      </c>
      <c r="L113" s="5">
        <v>0</v>
      </c>
      <c r="M113" s="6">
        <v>74.52</v>
      </c>
      <c r="N113" s="9">
        <f t="shared" si="3"/>
        <v>282.8170246665828</v>
      </c>
    </row>
    <row r="114" spans="1:14" ht="12.75">
      <c r="A114" s="1">
        <v>24</v>
      </c>
      <c r="B114" t="s">
        <v>126</v>
      </c>
      <c r="C114" s="1" t="s">
        <v>18</v>
      </c>
      <c r="D114" t="s">
        <v>75</v>
      </c>
      <c r="E114" s="8" t="s">
        <v>68</v>
      </c>
      <c r="F114" s="3">
        <v>71.60309149837946</v>
      </c>
      <c r="G114" s="3">
        <v>62.995834088027536</v>
      </c>
      <c r="H114" s="3">
        <v>73.44126011813607</v>
      </c>
      <c r="I114" s="3">
        <v>0</v>
      </c>
      <c r="J114" s="3">
        <v>0</v>
      </c>
      <c r="K114" s="3">
        <v>60.49843014128727</v>
      </c>
      <c r="L114" s="5">
        <v>0</v>
      </c>
      <c r="M114" s="3">
        <v>62.06322795341098</v>
      </c>
      <c r="N114" s="9">
        <f t="shared" si="3"/>
        <v>270.1034136579541</v>
      </c>
    </row>
    <row r="115" spans="1:14" ht="12.75">
      <c r="A115" s="1">
        <v>25</v>
      </c>
      <c r="B115" t="s">
        <v>29</v>
      </c>
      <c r="C115" s="1" t="s">
        <v>6</v>
      </c>
      <c r="D115" t="s">
        <v>69</v>
      </c>
      <c r="E115" s="8" t="s">
        <v>77</v>
      </c>
      <c r="F115" s="3">
        <v>46.600681486289155</v>
      </c>
      <c r="G115" s="3">
        <v>62.307416696524555</v>
      </c>
      <c r="H115" s="3">
        <v>68.41247197880578</v>
      </c>
      <c r="I115" s="3">
        <v>59.4670176015792</v>
      </c>
      <c r="J115" s="3">
        <v>67.2845060284326</v>
      </c>
      <c r="K115" s="3">
        <v>68.05739514348787</v>
      </c>
      <c r="L115" s="5">
        <v>0</v>
      </c>
      <c r="M115" s="3">
        <v>64.07711395304447</v>
      </c>
      <c r="N115" s="9">
        <f t="shared" si="3"/>
        <v>267.8314871037707</v>
      </c>
    </row>
    <row r="116" spans="1:14" ht="12.75">
      <c r="A116" s="1">
        <v>26</v>
      </c>
      <c r="B116" t="s">
        <v>221</v>
      </c>
      <c r="C116" s="1" t="s">
        <v>11</v>
      </c>
      <c r="D116" t="s">
        <v>160</v>
      </c>
      <c r="E116" s="8" t="s">
        <v>77</v>
      </c>
      <c r="F116" s="3">
        <v>60.247535137402984</v>
      </c>
      <c r="G116" s="3">
        <v>54.771653543307096</v>
      </c>
      <c r="H116" s="3">
        <v>67.98298906439855</v>
      </c>
      <c r="I116" s="3">
        <v>64.34674261302953</v>
      </c>
      <c r="J116" s="3">
        <v>0</v>
      </c>
      <c r="K116" s="5">
        <v>0</v>
      </c>
      <c r="L116" s="5">
        <v>0</v>
      </c>
      <c r="M116" s="3">
        <v>63.07779030439685</v>
      </c>
      <c r="N116" s="9">
        <f t="shared" si="3"/>
        <v>255.6550571192279</v>
      </c>
    </row>
    <row r="117" spans="1:14" ht="12.75">
      <c r="A117" s="1">
        <v>27</v>
      </c>
      <c r="B117" t="s">
        <v>135</v>
      </c>
      <c r="C117" s="1" t="s">
        <v>6</v>
      </c>
      <c r="D117" t="s">
        <v>69</v>
      </c>
      <c r="E117" s="8" t="s">
        <v>77</v>
      </c>
      <c r="F117" s="3">
        <v>59.33884297520662</v>
      </c>
      <c r="G117" s="3">
        <v>0</v>
      </c>
      <c r="H117" s="3">
        <v>53.27725757816219</v>
      </c>
      <c r="I117" s="3">
        <v>59.29145481384287</v>
      </c>
      <c r="J117" s="3">
        <v>65.85065163790068</v>
      </c>
      <c r="K117" s="3">
        <v>65.84792823579669</v>
      </c>
      <c r="L117" s="5">
        <v>0</v>
      </c>
      <c r="M117" s="3">
        <v>63.9672256097561</v>
      </c>
      <c r="N117" s="9">
        <f t="shared" si="3"/>
        <v>255.00464845866009</v>
      </c>
    </row>
    <row r="118" spans="1:14" ht="12.75">
      <c r="A118" s="1">
        <v>28</v>
      </c>
      <c r="B118" t="s">
        <v>134</v>
      </c>
      <c r="C118" s="1" t="s">
        <v>17</v>
      </c>
      <c r="D118" t="s">
        <v>531</v>
      </c>
      <c r="E118" s="1" t="s">
        <v>68</v>
      </c>
      <c r="F118" s="3">
        <v>0</v>
      </c>
      <c r="G118" s="3">
        <v>59.87261146496816</v>
      </c>
      <c r="H118" s="3">
        <v>58.331885317115564</v>
      </c>
      <c r="I118" s="3">
        <v>0</v>
      </c>
      <c r="J118" s="3">
        <v>61.86300463269359</v>
      </c>
      <c r="K118" s="6">
        <v>61.86300463269359</v>
      </c>
      <c r="L118" s="3">
        <v>61.86300463269359</v>
      </c>
      <c r="M118" s="5">
        <v>0</v>
      </c>
      <c r="N118" s="9">
        <f t="shared" si="3"/>
        <v>245.46162536304894</v>
      </c>
    </row>
    <row r="119" spans="1:14" ht="12.75">
      <c r="A119" s="1">
        <v>29</v>
      </c>
      <c r="B119" t="s">
        <v>336</v>
      </c>
      <c r="C119" s="1" t="s">
        <v>17</v>
      </c>
      <c r="D119" t="s">
        <v>531</v>
      </c>
      <c r="E119" s="1" t="s">
        <v>77</v>
      </c>
      <c r="F119" s="3">
        <v>0</v>
      </c>
      <c r="G119" s="3">
        <v>82.06701274185939</v>
      </c>
      <c r="H119" s="3">
        <v>0</v>
      </c>
      <c r="I119" s="3">
        <v>0</v>
      </c>
      <c r="J119" s="3">
        <v>0</v>
      </c>
      <c r="K119" s="6">
        <v>82.06701274185939</v>
      </c>
      <c r="L119" s="5">
        <v>0</v>
      </c>
      <c r="M119" s="3">
        <v>80.83313267517457</v>
      </c>
      <c r="N119" s="9">
        <f t="shared" si="3"/>
        <v>244.96715815889334</v>
      </c>
    </row>
    <row r="120" spans="1:14" ht="12.75">
      <c r="A120" s="1">
        <v>30</v>
      </c>
      <c r="B120" t="s">
        <v>208</v>
      </c>
      <c r="C120" s="1" t="s">
        <v>6</v>
      </c>
      <c r="D120" t="s">
        <v>69</v>
      </c>
      <c r="E120" s="8" t="s">
        <v>68</v>
      </c>
      <c r="F120" s="3">
        <v>58.19655521783182</v>
      </c>
      <c r="G120" s="3">
        <v>54.85804416403786</v>
      </c>
      <c r="H120" s="3">
        <v>57.98929003282086</v>
      </c>
      <c r="I120" s="3">
        <v>45.44883077696756</v>
      </c>
      <c r="J120" s="3">
        <v>58.993373303881356</v>
      </c>
      <c r="K120" s="3">
        <v>69.78270710728836</v>
      </c>
      <c r="L120" s="5">
        <v>0</v>
      </c>
      <c r="M120" s="5">
        <v>0</v>
      </c>
      <c r="N120" s="9">
        <f t="shared" si="3"/>
        <v>244.9619256618224</v>
      </c>
    </row>
    <row r="121" spans="1:14" ht="12.75">
      <c r="A121" s="1">
        <v>31</v>
      </c>
      <c r="B121" t="s">
        <v>345</v>
      </c>
      <c r="C121" s="1" t="s">
        <v>12</v>
      </c>
      <c r="D121" t="s">
        <v>72</v>
      </c>
      <c r="E121" s="1" t="s">
        <v>66</v>
      </c>
      <c r="F121" s="3">
        <v>0</v>
      </c>
      <c r="G121" s="3">
        <v>76.47317502198769</v>
      </c>
      <c r="H121" s="3">
        <v>0</v>
      </c>
      <c r="I121" s="3">
        <v>80.98118279569893</v>
      </c>
      <c r="J121" s="3">
        <v>84.8615524285066</v>
      </c>
      <c r="K121" s="5">
        <v>0</v>
      </c>
      <c r="L121" s="5">
        <v>0</v>
      </c>
      <c r="M121" s="5">
        <v>0</v>
      </c>
      <c r="N121" s="9">
        <f t="shared" si="3"/>
        <v>242.3159102461932</v>
      </c>
    </row>
    <row r="122" spans="1:14" ht="12.75">
      <c r="A122" s="1">
        <v>32</v>
      </c>
      <c r="B122" t="s">
        <v>332</v>
      </c>
      <c r="C122" s="1" t="s">
        <v>8</v>
      </c>
      <c r="D122" t="s">
        <v>70</v>
      </c>
      <c r="E122" s="1" t="s">
        <v>77</v>
      </c>
      <c r="F122" s="3">
        <v>0</v>
      </c>
      <c r="G122" s="3">
        <v>55.63019833653231</v>
      </c>
      <c r="H122" s="3">
        <v>0</v>
      </c>
      <c r="I122" s="3">
        <v>52.91276346604214</v>
      </c>
      <c r="J122" s="3">
        <v>55.26977087952698</v>
      </c>
      <c r="K122" s="3">
        <v>65.33163805891078</v>
      </c>
      <c r="L122" s="5">
        <v>0</v>
      </c>
      <c r="M122" s="6">
        <v>65.33163805891078</v>
      </c>
      <c r="N122" s="9">
        <f t="shared" si="3"/>
        <v>241.56324533388087</v>
      </c>
    </row>
    <row r="123" spans="1:14" ht="12.75">
      <c r="A123" s="1">
        <v>33</v>
      </c>
      <c r="B123" t="s">
        <v>31</v>
      </c>
      <c r="C123" s="1" t="s">
        <v>12</v>
      </c>
      <c r="D123" t="s">
        <v>72</v>
      </c>
      <c r="E123" s="1" t="s">
        <v>81</v>
      </c>
      <c r="F123" s="3">
        <v>0</v>
      </c>
      <c r="G123" s="3">
        <v>49.068848758465016</v>
      </c>
      <c r="H123" s="3">
        <v>56.26885685551459</v>
      </c>
      <c r="I123" s="3">
        <v>52.021873650885006</v>
      </c>
      <c r="J123" s="3">
        <v>66.27082594824532</v>
      </c>
      <c r="K123" s="3">
        <v>62.03219315895372</v>
      </c>
      <c r="L123" s="5">
        <v>0</v>
      </c>
      <c r="M123" s="12">
        <v>0</v>
      </c>
      <c r="N123" s="9">
        <f aca="true" t="shared" si="4" ref="N123:N154">LARGE(F123:M123,1)+LARGE(F123:M123,2)+LARGE(F123:M123,3)+LARGE(F123:M123,4)</f>
        <v>236.59374961359862</v>
      </c>
    </row>
    <row r="124" spans="1:14" ht="12.75">
      <c r="A124" s="1">
        <v>34</v>
      </c>
      <c r="B124" t="s">
        <v>267</v>
      </c>
      <c r="C124" s="1" t="s">
        <v>13</v>
      </c>
      <c r="D124" t="s">
        <v>14</v>
      </c>
      <c r="E124" s="8" t="s">
        <v>68</v>
      </c>
      <c r="F124" s="3">
        <v>50.45678144764582</v>
      </c>
      <c r="G124" s="3">
        <v>46.29925452609159</v>
      </c>
      <c r="H124" s="3">
        <v>0</v>
      </c>
      <c r="I124" s="3">
        <v>52.712160979877524</v>
      </c>
      <c r="J124" s="3">
        <v>70.72063552108946</v>
      </c>
      <c r="K124" s="5">
        <v>0</v>
      </c>
      <c r="L124" s="5">
        <v>0</v>
      </c>
      <c r="M124" s="3">
        <v>61.72090457804744</v>
      </c>
      <c r="N124" s="9">
        <f t="shared" si="4"/>
        <v>235.61048252666023</v>
      </c>
    </row>
    <row r="125" spans="1:14" ht="12.75">
      <c r="A125" s="1">
        <v>35</v>
      </c>
      <c r="B125" t="s">
        <v>269</v>
      </c>
      <c r="C125" s="1" t="s">
        <v>6</v>
      </c>
      <c r="D125" t="s">
        <v>69</v>
      </c>
      <c r="E125" s="8" t="s">
        <v>68</v>
      </c>
      <c r="F125" s="3">
        <v>41.37732315228354</v>
      </c>
      <c r="G125" s="3">
        <v>37.70189701897019</v>
      </c>
      <c r="H125" s="3">
        <v>49.68181145478764</v>
      </c>
      <c r="I125" s="3">
        <v>39.89185610240565</v>
      </c>
      <c r="J125" s="3">
        <v>60.45270816491512</v>
      </c>
      <c r="K125" s="3">
        <v>60.5221829603455</v>
      </c>
      <c r="L125" s="5">
        <v>0</v>
      </c>
      <c r="M125" s="3">
        <v>63.089644803608344</v>
      </c>
      <c r="N125" s="9">
        <f t="shared" si="4"/>
        <v>233.7463473836566</v>
      </c>
    </row>
    <row r="126" spans="1:14" ht="12.75">
      <c r="A126" s="1">
        <v>36</v>
      </c>
      <c r="B126" t="s">
        <v>321</v>
      </c>
      <c r="C126" s="1" t="s">
        <v>6</v>
      </c>
      <c r="D126" t="s">
        <v>69</v>
      </c>
      <c r="E126" s="1" t="s">
        <v>68</v>
      </c>
      <c r="F126" s="3">
        <v>0</v>
      </c>
      <c r="G126" s="3">
        <v>58.0246913580247</v>
      </c>
      <c r="H126" s="3">
        <v>42.46295627032888</v>
      </c>
      <c r="I126" s="3">
        <v>41.82644628099173</v>
      </c>
      <c r="J126" s="3">
        <v>66.70829616413917</v>
      </c>
      <c r="K126" s="3">
        <v>45.1768892610425</v>
      </c>
      <c r="L126" s="5">
        <v>0</v>
      </c>
      <c r="M126" s="3">
        <v>63.57954545454545</v>
      </c>
      <c r="N126" s="9">
        <f t="shared" si="4"/>
        <v>233.48942223775185</v>
      </c>
    </row>
    <row r="127" spans="1:14" ht="12.75">
      <c r="A127" s="1">
        <v>37</v>
      </c>
      <c r="B127" t="s">
        <v>334</v>
      </c>
      <c r="C127" s="1" t="s">
        <v>15</v>
      </c>
      <c r="D127" t="s">
        <v>181</v>
      </c>
      <c r="E127" s="1" t="s">
        <v>63</v>
      </c>
      <c r="F127" s="3">
        <v>0</v>
      </c>
      <c r="G127" s="3">
        <v>56.4348632359759</v>
      </c>
      <c r="H127" s="3">
        <v>59.80911173326546</v>
      </c>
      <c r="I127" s="3">
        <v>0</v>
      </c>
      <c r="J127" s="6">
        <v>59.80911173326546</v>
      </c>
      <c r="K127" s="3">
        <v>53.8986013986014</v>
      </c>
      <c r="L127" s="5">
        <v>0</v>
      </c>
      <c r="M127" s="5">
        <v>0</v>
      </c>
      <c r="N127" s="9">
        <f t="shared" si="4"/>
        <v>229.95168810110823</v>
      </c>
    </row>
    <row r="128" spans="1:14" ht="12.75">
      <c r="A128" s="1">
        <v>38</v>
      </c>
      <c r="B128" t="s">
        <v>156</v>
      </c>
      <c r="C128" s="1" t="s">
        <v>24</v>
      </c>
      <c r="D128" t="s">
        <v>120</v>
      </c>
      <c r="E128" s="8" t="s">
        <v>68</v>
      </c>
      <c r="F128" s="3">
        <v>61.97669400086318</v>
      </c>
      <c r="G128" s="3">
        <v>48.50767085076709</v>
      </c>
      <c r="H128" s="3">
        <v>50.76364736125812</v>
      </c>
      <c r="I128" s="3">
        <v>0</v>
      </c>
      <c r="J128" s="3">
        <v>0</v>
      </c>
      <c r="K128" s="3">
        <v>66.48695277118829</v>
      </c>
      <c r="L128" s="5">
        <v>0</v>
      </c>
      <c r="M128" s="5">
        <v>0</v>
      </c>
      <c r="N128" s="9">
        <f t="shared" si="4"/>
        <v>227.7349649840767</v>
      </c>
    </row>
    <row r="129" spans="1:14" ht="12.75">
      <c r="A129" s="1">
        <v>39</v>
      </c>
      <c r="B129" t="s">
        <v>184</v>
      </c>
      <c r="C129" s="1" t="s">
        <v>6</v>
      </c>
      <c r="D129" t="s">
        <v>69</v>
      </c>
      <c r="E129" s="8" t="s">
        <v>77</v>
      </c>
      <c r="F129" s="3">
        <v>46.46497330529041</v>
      </c>
      <c r="G129" s="3">
        <v>0</v>
      </c>
      <c r="H129" s="3">
        <v>59.53183188508601</v>
      </c>
      <c r="I129" s="3">
        <v>0</v>
      </c>
      <c r="J129" s="3">
        <v>55.62332639095507</v>
      </c>
      <c r="K129" s="3">
        <v>59.84083850931678</v>
      </c>
      <c r="L129" s="5">
        <v>0</v>
      </c>
      <c r="M129" s="5">
        <v>0</v>
      </c>
      <c r="N129" s="9">
        <f t="shared" si="4"/>
        <v>221.4609700906483</v>
      </c>
    </row>
    <row r="130" spans="1:14" ht="12.75">
      <c r="A130" s="1">
        <v>40</v>
      </c>
      <c r="B130" t="s">
        <v>438</v>
      </c>
      <c r="C130" s="1" t="s">
        <v>18</v>
      </c>
      <c r="D130" t="s">
        <v>75</v>
      </c>
      <c r="E130" s="1" t="s">
        <v>77</v>
      </c>
      <c r="F130" s="3">
        <v>0</v>
      </c>
      <c r="G130" s="3">
        <v>0</v>
      </c>
      <c r="H130" s="3">
        <v>76.81922196796339</v>
      </c>
      <c r="I130" s="3">
        <v>66.9816564758199</v>
      </c>
      <c r="J130" s="3">
        <v>0</v>
      </c>
      <c r="K130" s="5">
        <v>0</v>
      </c>
      <c r="L130" s="5">
        <v>0</v>
      </c>
      <c r="M130" s="3">
        <v>76.55644241733182</v>
      </c>
      <c r="N130" s="9">
        <f t="shared" si="4"/>
        <v>220.3573208611151</v>
      </c>
    </row>
    <row r="131" spans="1:14" ht="12.75">
      <c r="A131" s="1">
        <v>41</v>
      </c>
      <c r="B131" t="s">
        <v>188</v>
      </c>
      <c r="C131" s="1" t="s">
        <v>3</v>
      </c>
      <c r="D131" t="s">
        <v>180</v>
      </c>
      <c r="E131" s="1" t="s">
        <v>67</v>
      </c>
      <c r="F131" s="3">
        <v>47.77566539923955</v>
      </c>
      <c r="G131" s="3">
        <v>50.22900763358779</v>
      </c>
      <c r="H131" s="6">
        <v>59.0946037480244</v>
      </c>
      <c r="I131" s="3">
        <v>0</v>
      </c>
      <c r="J131" s="3">
        <v>59.0946037480244</v>
      </c>
      <c r="K131" s="5">
        <v>0</v>
      </c>
      <c r="L131" s="5">
        <v>0</v>
      </c>
      <c r="M131" s="3">
        <v>50.83062946138871</v>
      </c>
      <c r="N131" s="9">
        <f t="shared" si="4"/>
        <v>219.24884459102532</v>
      </c>
    </row>
    <row r="132" spans="1:14" ht="12.75">
      <c r="A132" s="1">
        <v>42</v>
      </c>
      <c r="B132" t="s">
        <v>225</v>
      </c>
      <c r="C132" s="1" t="s">
        <v>19</v>
      </c>
      <c r="D132" t="s">
        <v>93</v>
      </c>
      <c r="E132" s="1" t="s">
        <v>63</v>
      </c>
      <c r="F132" s="3">
        <v>0</v>
      </c>
      <c r="G132" s="3">
        <v>36.88787878787879</v>
      </c>
      <c r="H132" s="3">
        <v>71.2285168682368</v>
      </c>
      <c r="I132" s="3">
        <v>44.69268809607911</v>
      </c>
      <c r="J132" s="3">
        <v>49.730191905757174</v>
      </c>
      <c r="K132" s="3">
        <v>53.27326586028141</v>
      </c>
      <c r="L132" s="5">
        <v>0</v>
      </c>
      <c r="M132" s="5">
        <v>0</v>
      </c>
      <c r="N132" s="9">
        <f t="shared" si="4"/>
        <v>218.9246627303545</v>
      </c>
    </row>
    <row r="133" spans="1:14" ht="12.75">
      <c r="A133" s="1">
        <v>43</v>
      </c>
      <c r="B133" t="s">
        <v>341</v>
      </c>
      <c r="C133" s="1" t="s">
        <v>13</v>
      </c>
      <c r="D133" t="s">
        <v>14</v>
      </c>
      <c r="E133" s="1" t="s">
        <v>77</v>
      </c>
      <c r="F133" s="3">
        <v>0</v>
      </c>
      <c r="G133" s="3">
        <v>73.45300950369588</v>
      </c>
      <c r="H133" s="3">
        <v>0</v>
      </c>
      <c r="I133" s="3">
        <v>0</v>
      </c>
      <c r="J133" s="6">
        <v>73.45300950369588</v>
      </c>
      <c r="K133" s="5">
        <v>0</v>
      </c>
      <c r="L133" s="5">
        <v>0</v>
      </c>
      <c r="M133" s="3">
        <v>66.63358475585551</v>
      </c>
      <c r="N133" s="9">
        <f t="shared" si="4"/>
        <v>213.53960376324727</v>
      </c>
    </row>
    <row r="134" spans="1:14" ht="12.75">
      <c r="A134" s="1">
        <v>44</v>
      </c>
      <c r="B134" t="s">
        <v>335</v>
      </c>
      <c r="C134" s="1" t="s">
        <v>15</v>
      </c>
      <c r="D134" t="s">
        <v>181</v>
      </c>
      <c r="E134" s="1" t="s">
        <v>77</v>
      </c>
      <c r="F134" s="3">
        <v>0</v>
      </c>
      <c r="G134" s="3">
        <v>44.27753023551878</v>
      </c>
      <c r="H134" s="3">
        <v>45.611413043478265</v>
      </c>
      <c r="I134" s="3">
        <v>0</v>
      </c>
      <c r="J134" s="6">
        <v>61.33747487666729</v>
      </c>
      <c r="K134" s="5">
        <v>0</v>
      </c>
      <c r="L134" s="5">
        <v>0</v>
      </c>
      <c r="M134" s="3">
        <v>61.33747487666729</v>
      </c>
      <c r="N134" s="9">
        <f t="shared" si="4"/>
        <v>212.56389303233163</v>
      </c>
    </row>
    <row r="135" spans="1:14" ht="12.75">
      <c r="A135" s="1">
        <v>45</v>
      </c>
      <c r="B135" t="s">
        <v>490</v>
      </c>
      <c r="C135" s="1" t="s">
        <v>24</v>
      </c>
      <c r="D135" t="s">
        <v>120</v>
      </c>
      <c r="E135" s="1" t="s">
        <v>77</v>
      </c>
      <c r="F135" s="3">
        <v>0</v>
      </c>
      <c r="G135" s="3">
        <v>49.913892078071186</v>
      </c>
      <c r="H135" s="3">
        <v>0</v>
      </c>
      <c r="I135" s="3">
        <v>52.804557405784394</v>
      </c>
      <c r="J135" s="3">
        <v>56.11586372504879</v>
      </c>
      <c r="K135" s="3">
        <v>48.14178638351031</v>
      </c>
      <c r="L135" s="3">
        <v>0</v>
      </c>
      <c r="M135" s="3">
        <v>46.34819826038934</v>
      </c>
      <c r="N135" s="9">
        <f t="shared" si="4"/>
        <v>206.97609959241464</v>
      </c>
    </row>
    <row r="136" spans="1:14" ht="12.75">
      <c r="A136" s="1">
        <v>46</v>
      </c>
      <c r="B136" t="s">
        <v>429</v>
      </c>
      <c r="C136" s="1" t="s">
        <v>23</v>
      </c>
      <c r="D136" t="s">
        <v>65</v>
      </c>
      <c r="E136" s="1" t="s">
        <v>77</v>
      </c>
      <c r="F136" s="3">
        <v>0</v>
      </c>
      <c r="G136" s="3">
        <v>0</v>
      </c>
      <c r="H136" s="3">
        <v>62.24735768588913</v>
      </c>
      <c r="I136" s="3">
        <v>0</v>
      </c>
      <c r="J136" s="3">
        <v>0</v>
      </c>
      <c r="K136" s="3">
        <v>74.30706194263678</v>
      </c>
      <c r="L136" s="5">
        <v>0</v>
      </c>
      <c r="M136" s="3">
        <v>70.06887914840327</v>
      </c>
      <c r="N136" s="9">
        <f t="shared" si="4"/>
        <v>206.62329877692918</v>
      </c>
    </row>
    <row r="137" spans="1:14" ht="12.75">
      <c r="A137" s="1">
        <v>47</v>
      </c>
      <c r="B137" t="s">
        <v>130</v>
      </c>
      <c r="C137" s="1" t="s">
        <v>6</v>
      </c>
      <c r="D137" t="s">
        <v>69</v>
      </c>
      <c r="E137" s="8" t="s">
        <v>68</v>
      </c>
      <c r="F137" s="3">
        <v>64.71383506083822</v>
      </c>
      <c r="G137" s="3">
        <v>66.27286585365854</v>
      </c>
      <c r="H137" s="3">
        <v>0</v>
      </c>
      <c r="I137" s="3">
        <v>0</v>
      </c>
      <c r="J137" s="3">
        <v>0</v>
      </c>
      <c r="K137" s="5">
        <v>0</v>
      </c>
      <c r="L137" s="5">
        <v>0</v>
      </c>
      <c r="M137" s="3">
        <v>75.11747594540167</v>
      </c>
      <c r="N137" s="9">
        <f t="shared" si="4"/>
        <v>206.10417685989842</v>
      </c>
    </row>
    <row r="138" spans="1:14" ht="12.75">
      <c r="A138" s="1">
        <v>48</v>
      </c>
      <c r="B138" t="s">
        <v>179</v>
      </c>
      <c r="C138" s="1" t="s">
        <v>24</v>
      </c>
      <c r="D138" t="s">
        <v>120</v>
      </c>
      <c r="E138" s="8" t="s">
        <v>77</v>
      </c>
      <c r="F138" s="3">
        <v>49.79195561719835</v>
      </c>
      <c r="G138" s="3">
        <v>32.65421087221858</v>
      </c>
      <c r="H138" s="3">
        <v>49.91079393398751</v>
      </c>
      <c r="I138" s="3">
        <v>37.06931911402789</v>
      </c>
      <c r="J138" s="3">
        <v>47.99127198049031</v>
      </c>
      <c r="K138" s="3">
        <v>54.46034269563681</v>
      </c>
      <c r="L138" s="5">
        <v>0</v>
      </c>
      <c r="M138" s="3">
        <v>44.66471527408196</v>
      </c>
      <c r="N138" s="9">
        <f t="shared" si="4"/>
        <v>202.15436422731295</v>
      </c>
    </row>
    <row r="139" spans="1:14" ht="12.75">
      <c r="A139" s="1">
        <v>49</v>
      </c>
      <c r="B139" t="s">
        <v>128</v>
      </c>
      <c r="C139" s="1" t="s">
        <v>6</v>
      </c>
      <c r="D139" t="s">
        <v>69</v>
      </c>
      <c r="E139" s="1" t="s">
        <v>68</v>
      </c>
      <c r="F139" s="3">
        <v>0</v>
      </c>
      <c r="G139" s="3">
        <v>67.09104938271606</v>
      </c>
      <c r="H139" s="3">
        <v>73.87764084507043</v>
      </c>
      <c r="I139" s="3">
        <v>0</v>
      </c>
      <c r="J139" s="12">
        <v>0</v>
      </c>
      <c r="K139" s="12">
        <v>0</v>
      </c>
      <c r="L139" s="5">
        <v>0</v>
      </c>
      <c r="M139" s="3">
        <v>60.15051066117184</v>
      </c>
      <c r="N139" s="9">
        <f t="shared" si="4"/>
        <v>201.11920088895835</v>
      </c>
    </row>
    <row r="140" spans="1:14" ht="12.75">
      <c r="A140" s="1">
        <v>50</v>
      </c>
      <c r="B140" t="s">
        <v>338</v>
      </c>
      <c r="C140" s="1" t="s">
        <v>15</v>
      </c>
      <c r="D140" t="s">
        <v>181</v>
      </c>
      <c r="E140" s="1" t="s">
        <v>77</v>
      </c>
      <c r="F140" s="3">
        <v>0</v>
      </c>
      <c r="G140" s="3">
        <v>47.46826804967927</v>
      </c>
      <c r="H140" s="3">
        <v>72.70955165692008</v>
      </c>
      <c r="I140" s="3">
        <v>0</v>
      </c>
      <c r="J140" s="6">
        <v>72.70955165692008</v>
      </c>
      <c r="K140" s="5">
        <v>0</v>
      </c>
      <c r="L140" s="5">
        <v>0</v>
      </c>
      <c r="M140" s="5">
        <v>0</v>
      </c>
      <c r="N140" s="9">
        <f t="shared" si="4"/>
        <v>192.88737136351943</v>
      </c>
    </row>
    <row r="141" spans="1:14" ht="12.75">
      <c r="A141" s="1">
        <v>51</v>
      </c>
      <c r="B141" t="s">
        <v>197</v>
      </c>
      <c r="C141" s="1" t="s">
        <v>11</v>
      </c>
      <c r="D141" t="s">
        <v>160</v>
      </c>
      <c r="E141" s="8" t="s">
        <v>68</v>
      </c>
      <c r="F141" s="3">
        <v>58.63617803184974</v>
      </c>
      <c r="G141" s="3">
        <v>0</v>
      </c>
      <c r="H141" s="3">
        <v>0</v>
      </c>
      <c r="I141" s="3">
        <v>0</v>
      </c>
      <c r="J141" s="3">
        <v>63.31922099915326</v>
      </c>
      <c r="K141" s="5">
        <v>0</v>
      </c>
      <c r="L141" s="5">
        <v>0</v>
      </c>
      <c r="M141" s="3">
        <v>64.84450453930847</v>
      </c>
      <c r="N141" s="9">
        <f t="shared" si="4"/>
        <v>186.79990357031147</v>
      </c>
    </row>
    <row r="142" spans="1:14" ht="12.75">
      <c r="A142" s="1">
        <v>52</v>
      </c>
      <c r="B142" t="s">
        <v>331</v>
      </c>
      <c r="C142" s="1" t="s">
        <v>26</v>
      </c>
      <c r="D142" t="s">
        <v>92</v>
      </c>
      <c r="E142" s="1" t="s">
        <v>77</v>
      </c>
      <c r="F142" s="3">
        <v>0</v>
      </c>
      <c r="G142" s="3">
        <v>46.94290727493589</v>
      </c>
      <c r="H142" s="3">
        <v>0</v>
      </c>
      <c r="I142" s="3">
        <v>63.309982486865145</v>
      </c>
      <c r="J142" s="3">
        <v>74.97493483055946</v>
      </c>
      <c r="K142" s="5">
        <v>0</v>
      </c>
      <c r="L142" s="5">
        <v>0</v>
      </c>
      <c r="M142" s="5">
        <v>0</v>
      </c>
      <c r="N142" s="9">
        <f t="shared" si="4"/>
        <v>185.2278245923605</v>
      </c>
    </row>
    <row r="143" spans="1:14" ht="12.75">
      <c r="A143" s="1">
        <v>53</v>
      </c>
      <c r="B143" t="s">
        <v>30</v>
      </c>
      <c r="C143" s="1" t="s">
        <v>13</v>
      </c>
      <c r="D143" t="s">
        <v>14</v>
      </c>
      <c r="E143" s="8" t="s">
        <v>77</v>
      </c>
      <c r="F143" s="3">
        <v>59.1068121012554</v>
      </c>
      <c r="G143" s="3">
        <v>0</v>
      </c>
      <c r="H143" s="3">
        <v>0</v>
      </c>
      <c r="I143" s="12">
        <v>0</v>
      </c>
      <c r="J143" s="3">
        <v>0</v>
      </c>
      <c r="K143" s="3">
        <v>63.632610939112496</v>
      </c>
      <c r="L143" s="5">
        <v>0</v>
      </c>
      <c r="M143" s="3">
        <v>58.627314006287115</v>
      </c>
      <c r="N143" s="9">
        <f t="shared" si="4"/>
        <v>181.366737046655</v>
      </c>
    </row>
    <row r="144" spans="1:14" ht="12.75">
      <c r="A144" s="1">
        <v>54</v>
      </c>
      <c r="B144" t="s">
        <v>329</v>
      </c>
      <c r="C144" s="1" t="s">
        <v>13</v>
      </c>
      <c r="D144" t="s">
        <v>14</v>
      </c>
      <c r="E144" s="1" t="s">
        <v>84</v>
      </c>
      <c r="F144" s="3">
        <v>0</v>
      </c>
      <c r="G144" s="3">
        <v>56.37866753120441</v>
      </c>
      <c r="H144" s="3">
        <v>0</v>
      </c>
      <c r="I144" s="3">
        <v>0</v>
      </c>
      <c r="J144" s="3">
        <v>58.90044108380593</v>
      </c>
      <c r="K144" s="5">
        <v>0</v>
      </c>
      <c r="L144" s="5">
        <v>0</v>
      </c>
      <c r="M144" s="3">
        <v>64.11382734912146</v>
      </c>
      <c r="N144" s="9">
        <f t="shared" si="4"/>
        <v>179.3929359641318</v>
      </c>
    </row>
    <row r="145" spans="1:14" ht="12.75">
      <c r="A145" s="1">
        <v>55</v>
      </c>
      <c r="B145" t="s">
        <v>433</v>
      </c>
      <c r="C145" s="1" t="s">
        <v>6</v>
      </c>
      <c r="D145" t="s">
        <v>69</v>
      </c>
      <c r="E145" s="1" t="s">
        <v>81</v>
      </c>
      <c r="F145" s="3">
        <v>0</v>
      </c>
      <c r="G145" s="3">
        <v>0</v>
      </c>
      <c r="H145" s="3">
        <v>53.772224891878906</v>
      </c>
      <c r="I145" s="12">
        <v>0</v>
      </c>
      <c r="J145" s="3">
        <v>60.57022517414548</v>
      </c>
      <c r="K145" s="3">
        <v>60.474695959199686</v>
      </c>
      <c r="L145" s="5">
        <v>0</v>
      </c>
      <c r="M145" s="5">
        <v>0</v>
      </c>
      <c r="N145" s="9">
        <f t="shared" si="4"/>
        <v>174.81714602522408</v>
      </c>
    </row>
    <row r="146" spans="1:14" ht="12.75">
      <c r="A146" s="1">
        <v>56</v>
      </c>
      <c r="B146" t="s">
        <v>337</v>
      </c>
      <c r="C146" s="1" t="s">
        <v>6</v>
      </c>
      <c r="D146" t="s">
        <v>69</v>
      </c>
      <c r="E146" s="1" t="s">
        <v>68</v>
      </c>
      <c r="F146" s="3">
        <v>0</v>
      </c>
      <c r="G146" s="3">
        <v>58.10223855663214</v>
      </c>
      <c r="H146" s="3">
        <v>56.51515151515153</v>
      </c>
      <c r="I146" s="3">
        <v>0</v>
      </c>
      <c r="J146" s="3">
        <v>54.59191122791649</v>
      </c>
      <c r="K146" s="5">
        <v>0</v>
      </c>
      <c r="L146" s="5">
        <v>0</v>
      </c>
      <c r="M146" s="5">
        <v>0</v>
      </c>
      <c r="N146" s="9">
        <f t="shared" si="4"/>
        <v>169.20930129970014</v>
      </c>
    </row>
    <row r="147" spans="1:14" ht="12.75">
      <c r="A147" s="1">
        <v>57</v>
      </c>
      <c r="B147" t="s">
        <v>435</v>
      </c>
      <c r="C147" s="1" t="s">
        <v>3</v>
      </c>
      <c r="D147" t="s">
        <v>180</v>
      </c>
      <c r="E147" s="1" t="s">
        <v>67</v>
      </c>
      <c r="F147" s="3">
        <v>0</v>
      </c>
      <c r="G147" s="3">
        <v>0</v>
      </c>
      <c r="H147" s="3">
        <v>56.19081779053086</v>
      </c>
      <c r="I147" s="3">
        <v>0</v>
      </c>
      <c r="J147" s="3">
        <v>0</v>
      </c>
      <c r="K147" s="3">
        <v>54.006506506506504</v>
      </c>
      <c r="L147" s="5">
        <v>0</v>
      </c>
      <c r="M147" s="3">
        <v>58.022222222222226</v>
      </c>
      <c r="N147" s="9">
        <f t="shared" si="4"/>
        <v>168.21954651925958</v>
      </c>
    </row>
    <row r="148" spans="1:14" ht="12.75">
      <c r="A148" s="1">
        <v>58</v>
      </c>
      <c r="B148" t="s">
        <v>359</v>
      </c>
      <c r="C148" s="1" t="s">
        <v>13</v>
      </c>
      <c r="D148" t="s">
        <v>14</v>
      </c>
      <c r="E148" s="1" t="s">
        <v>77</v>
      </c>
      <c r="F148" s="3">
        <v>0</v>
      </c>
      <c r="G148" s="3">
        <v>0</v>
      </c>
      <c r="H148" s="3">
        <v>0</v>
      </c>
      <c r="I148" s="3">
        <v>81.62113343869947</v>
      </c>
      <c r="J148" s="3">
        <v>84.45900158120625</v>
      </c>
      <c r="K148" s="3">
        <v>0</v>
      </c>
      <c r="L148" s="3">
        <v>0</v>
      </c>
      <c r="M148" s="3">
        <v>0</v>
      </c>
      <c r="N148" s="9">
        <f t="shared" si="4"/>
        <v>166.08013501990573</v>
      </c>
    </row>
    <row r="149" spans="1:14" ht="12.75">
      <c r="A149" s="1">
        <v>59</v>
      </c>
      <c r="B149" t="s">
        <v>229</v>
      </c>
      <c r="C149" s="1" t="s">
        <v>172</v>
      </c>
      <c r="D149" t="s">
        <v>185</v>
      </c>
      <c r="E149" s="1" t="s">
        <v>68</v>
      </c>
      <c r="F149" s="3">
        <v>0</v>
      </c>
      <c r="G149" s="3">
        <v>54.35224253789656</v>
      </c>
      <c r="H149" s="3">
        <v>0</v>
      </c>
      <c r="I149" s="3">
        <v>41.22006841505131</v>
      </c>
      <c r="J149" s="3">
        <v>0</v>
      </c>
      <c r="K149" s="5">
        <v>0</v>
      </c>
      <c r="L149" s="5">
        <v>0</v>
      </c>
      <c r="M149" s="3">
        <v>63.83342840844267</v>
      </c>
      <c r="N149" s="9">
        <f t="shared" si="4"/>
        <v>159.40573936139054</v>
      </c>
    </row>
    <row r="150" spans="1:14" ht="12.75">
      <c r="A150" s="1">
        <v>60</v>
      </c>
      <c r="B150" t="s">
        <v>363</v>
      </c>
      <c r="C150" s="1" t="s">
        <v>13</v>
      </c>
      <c r="D150" t="s">
        <v>14</v>
      </c>
      <c r="E150" s="1" t="s">
        <v>77</v>
      </c>
      <c r="F150" s="3">
        <v>0</v>
      </c>
      <c r="G150" s="3">
        <v>0</v>
      </c>
      <c r="H150" s="3">
        <v>0</v>
      </c>
      <c r="I150" s="3">
        <v>73.80563495304206</v>
      </c>
      <c r="J150" s="3">
        <v>85.40429419826405</v>
      </c>
      <c r="K150" s="3">
        <v>0</v>
      </c>
      <c r="L150" s="3">
        <v>0</v>
      </c>
      <c r="M150" s="3">
        <v>0</v>
      </c>
      <c r="N150" s="9">
        <f t="shared" si="4"/>
        <v>159.2099291513061</v>
      </c>
    </row>
    <row r="151" spans="1:14" ht="12.75">
      <c r="A151" s="1">
        <v>61</v>
      </c>
      <c r="B151" t="s">
        <v>125</v>
      </c>
      <c r="C151" s="1" t="s">
        <v>3</v>
      </c>
      <c r="D151" t="s">
        <v>180</v>
      </c>
      <c r="E151" s="8" t="s">
        <v>68</v>
      </c>
      <c r="F151" s="3">
        <v>52.00072424407026</v>
      </c>
      <c r="G151" s="3">
        <v>0</v>
      </c>
      <c r="H151" s="3">
        <v>0</v>
      </c>
      <c r="I151" s="3">
        <v>41.27183468432469</v>
      </c>
      <c r="J151" s="3">
        <v>0</v>
      </c>
      <c r="K151" s="12">
        <v>0</v>
      </c>
      <c r="L151" s="5">
        <v>0</v>
      </c>
      <c r="M151" s="3">
        <v>63.78491354740643</v>
      </c>
      <c r="N151" s="9">
        <f t="shared" si="4"/>
        <v>157.05747247580138</v>
      </c>
    </row>
    <row r="152" spans="1:14" ht="12.75">
      <c r="A152" s="1">
        <v>62</v>
      </c>
      <c r="B152" t="s">
        <v>5</v>
      </c>
      <c r="C152" s="1" t="s">
        <v>6</v>
      </c>
      <c r="D152" t="s">
        <v>69</v>
      </c>
      <c r="E152" s="8" t="s">
        <v>68</v>
      </c>
      <c r="F152" s="3">
        <v>81.40589569160998</v>
      </c>
      <c r="G152" s="3">
        <v>74.41163885323064</v>
      </c>
      <c r="H152" s="3">
        <v>0</v>
      </c>
      <c r="I152" s="3">
        <v>0</v>
      </c>
      <c r="J152" s="3">
        <v>0</v>
      </c>
      <c r="K152" s="5">
        <v>0</v>
      </c>
      <c r="L152" s="5">
        <v>0</v>
      </c>
      <c r="M152" s="5">
        <v>0</v>
      </c>
      <c r="N152" s="9">
        <f t="shared" si="4"/>
        <v>155.8175345448406</v>
      </c>
    </row>
    <row r="153" spans="1:14" ht="12.75">
      <c r="A153" s="1">
        <v>63</v>
      </c>
      <c r="B153" t="s">
        <v>495</v>
      </c>
      <c r="C153" s="1" t="s">
        <v>13</v>
      </c>
      <c r="D153" t="s">
        <v>14</v>
      </c>
      <c r="E153" s="1" t="s">
        <v>90</v>
      </c>
      <c r="F153" s="3">
        <v>0</v>
      </c>
      <c r="G153" s="3">
        <v>0</v>
      </c>
      <c r="H153" s="3">
        <v>0</v>
      </c>
      <c r="I153" s="3">
        <v>81.7133815551537</v>
      </c>
      <c r="J153" s="3">
        <v>68.24237999634971</v>
      </c>
      <c r="K153" s="3">
        <v>0</v>
      </c>
      <c r="L153" s="3">
        <v>0</v>
      </c>
      <c r="M153" s="3">
        <v>0</v>
      </c>
      <c r="N153" s="9">
        <f t="shared" si="4"/>
        <v>149.95576155150343</v>
      </c>
    </row>
    <row r="154" spans="1:14" ht="12.75">
      <c r="A154" s="1">
        <v>64</v>
      </c>
      <c r="B154" t="s">
        <v>266</v>
      </c>
      <c r="C154" s="1" t="s">
        <v>11</v>
      </c>
      <c r="D154" t="s">
        <v>160</v>
      </c>
      <c r="E154" s="8" t="s">
        <v>63</v>
      </c>
      <c r="F154" s="3">
        <v>45.722083238571756</v>
      </c>
      <c r="G154" s="3">
        <v>0</v>
      </c>
      <c r="H154" s="3">
        <v>50.56810845706909</v>
      </c>
      <c r="I154" s="3">
        <v>0</v>
      </c>
      <c r="J154" s="3">
        <v>0</v>
      </c>
      <c r="K154" s="5">
        <v>0</v>
      </c>
      <c r="L154" s="5">
        <v>0</v>
      </c>
      <c r="M154" s="3">
        <v>47.34837799717913</v>
      </c>
      <c r="N154" s="9">
        <f t="shared" si="4"/>
        <v>143.63856969281997</v>
      </c>
    </row>
    <row r="155" spans="1:14" ht="12.75">
      <c r="A155" s="1">
        <v>65</v>
      </c>
      <c r="B155" t="s">
        <v>440</v>
      </c>
      <c r="C155" s="1" t="s">
        <v>6</v>
      </c>
      <c r="D155" t="s">
        <v>69</v>
      </c>
      <c r="E155" s="1" t="s">
        <v>63</v>
      </c>
      <c r="F155" s="3">
        <v>0</v>
      </c>
      <c r="G155" s="3">
        <v>0</v>
      </c>
      <c r="H155" s="3">
        <v>35.01564595440322</v>
      </c>
      <c r="I155" s="3">
        <v>31.98306370070778</v>
      </c>
      <c r="J155" s="3">
        <v>0</v>
      </c>
      <c r="K155" s="3">
        <v>43.162000000000006</v>
      </c>
      <c r="L155" s="5">
        <v>0</v>
      </c>
      <c r="M155" s="3">
        <v>31.256983240223466</v>
      </c>
      <c r="N155" s="9">
        <f aca="true" t="shared" si="5" ref="N155:N186">LARGE(F155:M155,1)+LARGE(F155:M155,2)+LARGE(F155:M155,3)+LARGE(F155:M155,4)</f>
        <v>141.41769289533448</v>
      </c>
    </row>
    <row r="156" spans="1:14" ht="12.75">
      <c r="A156" s="1">
        <v>66</v>
      </c>
      <c r="B156" t="s">
        <v>346</v>
      </c>
      <c r="C156" s="1" t="s">
        <v>13</v>
      </c>
      <c r="D156" t="s">
        <v>14</v>
      </c>
      <c r="E156" s="1" t="s">
        <v>84</v>
      </c>
      <c r="F156" s="3">
        <v>0</v>
      </c>
      <c r="G156" s="3">
        <v>0</v>
      </c>
      <c r="H156" s="3">
        <v>0</v>
      </c>
      <c r="I156" s="3">
        <v>0</v>
      </c>
      <c r="J156" s="3">
        <v>71.35496183206108</v>
      </c>
      <c r="K156" s="3">
        <v>0</v>
      </c>
      <c r="L156" s="3">
        <v>0</v>
      </c>
      <c r="M156" s="3">
        <v>65.65617054566792</v>
      </c>
      <c r="N156" s="9">
        <f t="shared" si="5"/>
        <v>137.01113237772898</v>
      </c>
    </row>
    <row r="157" spans="1:14" ht="12.75">
      <c r="A157" s="1">
        <v>67</v>
      </c>
      <c r="B157" t="s">
        <v>436</v>
      </c>
      <c r="C157" s="1" t="s">
        <v>1</v>
      </c>
      <c r="D157" t="s">
        <v>76</v>
      </c>
      <c r="E157" s="1" t="s">
        <v>77</v>
      </c>
      <c r="F157" s="6">
        <v>66.87250996015936</v>
      </c>
      <c r="G157" s="3">
        <v>0</v>
      </c>
      <c r="H157" s="3">
        <v>66.87250996015936</v>
      </c>
      <c r="I157" s="3">
        <v>0</v>
      </c>
      <c r="J157" s="3">
        <v>0</v>
      </c>
      <c r="K157" s="5">
        <v>0</v>
      </c>
      <c r="L157" s="5">
        <v>0</v>
      </c>
      <c r="M157" s="5">
        <v>0</v>
      </c>
      <c r="N157" s="9">
        <f t="shared" si="5"/>
        <v>133.74501992031873</v>
      </c>
    </row>
    <row r="158" spans="1:14" ht="12.75">
      <c r="A158" s="1">
        <v>68</v>
      </c>
      <c r="B158" t="s">
        <v>268</v>
      </c>
      <c r="C158" s="1" t="s">
        <v>6</v>
      </c>
      <c r="D158" t="s">
        <v>69</v>
      </c>
      <c r="E158" s="1" t="s">
        <v>67</v>
      </c>
      <c r="F158" s="3">
        <v>31.368388204088003</v>
      </c>
      <c r="G158" s="3">
        <v>0</v>
      </c>
      <c r="H158" s="3">
        <v>45.02586702433416</v>
      </c>
      <c r="I158" s="3">
        <v>0</v>
      </c>
      <c r="J158" s="3">
        <v>0</v>
      </c>
      <c r="K158" s="3">
        <v>49.48635634028893</v>
      </c>
      <c r="L158" s="5">
        <v>0</v>
      </c>
      <c r="M158" s="5">
        <v>0</v>
      </c>
      <c r="N158" s="9">
        <f t="shared" si="5"/>
        <v>125.88061156871109</v>
      </c>
    </row>
    <row r="159" spans="1:14" ht="12.75">
      <c r="A159" s="1">
        <v>69</v>
      </c>
      <c r="B159" t="s">
        <v>562</v>
      </c>
      <c r="C159" s="1" t="s">
        <v>6</v>
      </c>
      <c r="D159" t="s">
        <v>69</v>
      </c>
      <c r="E159" s="1" t="s">
        <v>77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63.25400082068116</v>
      </c>
      <c r="L159" s="3">
        <v>0</v>
      </c>
      <c r="M159" s="3">
        <v>61.259124087591246</v>
      </c>
      <c r="N159" s="9">
        <f t="shared" si="5"/>
        <v>124.5131249082724</v>
      </c>
    </row>
    <row r="160" spans="1:14" ht="12.75">
      <c r="A160" s="1">
        <v>70</v>
      </c>
      <c r="B160" t="s">
        <v>343</v>
      </c>
      <c r="C160" s="1" t="s">
        <v>15</v>
      </c>
      <c r="D160" t="s">
        <v>181</v>
      </c>
      <c r="E160" s="1" t="s">
        <v>77</v>
      </c>
      <c r="F160" s="3">
        <v>0</v>
      </c>
      <c r="G160" s="3">
        <v>57.726141078838175</v>
      </c>
      <c r="H160" s="3">
        <v>62.70078446021666</v>
      </c>
      <c r="I160" s="3">
        <v>0</v>
      </c>
      <c r="J160" s="13"/>
      <c r="K160" s="5">
        <v>0</v>
      </c>
      <c r="L160" s="5">
        <v>0</v>
      </c>
      <c r="M160" s="5">
        <v>0</v>
      </c>
      <c r="N160" s="9">
        <f t="shared" si="5"/>
        <v>120.42692553905484</v>
      </c>
    </row>
    <row r="161" spans="1:14" ht="12.75">
      <c r="A161" s="1">
        <v>71</v>
      </c>
      <c r="B161" t="s">
        <v>96</v>
      </c>
      <c r="C161" s="1" t="s">
        <v>8</v>
      </c>
      <c r="D161" t="s">
        <v>70</v>
      </c>
      <c r="E161" s="1" t="s">
        <v>81</v>
      </c>
      <c r="F161" s="3">
        <v>0</v>
      </c>
      <c r="G161" s="3">
        <v>52.13611152750713</v>
      </c>
      <c r="H161" s="3">
        <v>0</v>
      </c>
      <c r="I161" s="3">
        <v>0</v>
      </c>
      <c r="J161" s="3">
        <v>63.02039440418001</v>
      </c>
      <c r="K161" s="5">
        <v>0</v>
      </c>
      <c r="L161" s="5">
        <v>0</v>
      </c>
      <c r="M161" s="5">
        <v>0</v>
      </c>
      <c r="N161" s="9">
        <f t="shared" si="5"/>
        <v>115.15650593168715</v>
      </c>
    </row>
    <row r="162" spans="1:14" ht="12.75">
      <c r="A162" s="1">
        <v>72</v>
      </c>
      <c r="B162" t="s">
        <v>224</v>
      </c>
      <c r="C162" s="1" t="s">
        <v>13</v>
      </c>
      <c r="D162" t="s">
        <v>14</v>
      </c>
      <c r="E162" s="1" t="s">
        <v>63</v>
      </c>
      <c r="F162" s="3">
        <v>0</v>
      </c>
      <c r="G162" s="3">
        <v>0</v>
      </c>
      <c r="H162" s="3">
        <v>0</v>
      </c>
      <c r="I162" s="3">
        <v>0</v>
      </c>
      <c r="J162" s="3">
        <v>57.321506789312316</v>
      </c>
      <c r="K162" s="3">
        <v>0</v>
      </c>
      <c r="L162" s="3">
        <v>0</v>
      </c>
      <c r="M162" s="3">
        <v>52.17362344582593</v>
      </c>
      <c r="N162" s="9">
        <f t="shared" si="5"/>
        <v>109.49513023513825</v>
      </c>
    </row>
    <row r="163" spans="1:14" ht="12.75">
      <c r="A163" s="1">
        <v>73</v>
      </c>
      <c r="B163" t="s">
        <v>340</v>
      </c>
      <c r="C163" s="1" t="s">
        <v>172</v>
      </c>
      <c r="D163" t="s">
        <v>185</v>
      </c>
      <c r="E163" s="1" t="s">
        <v>77</v>
      </c>
      <c r="F163" s="3">
        <v>0</v>
      </c>
      <c r="G163" s="3">
        <v>52.05807513845233</v>
      </c>
      <c r="H163" s="3">
        <v>0</v>
      </c>
      <c r="I163" s="3">
        <v>55.1235132662397</v>
      </c>
      <c r="J163" s="12">
        <v>0</v>
      </c>
      <c r="K163" s="5">
        <v>0</v>
      </c>
      <c r="L163" s="5">
        <v>0</v>
      </c>
      <c r="M163" s="5">
        <v>0</v>
      </c>
      <c r="N163" s="9">
        <f t="shared" si="5"/>
        <v>107.18158840469204</v>
      </c>
    </row>
    <row r="164" spans="1:14" ht="12.75">
      <c r="A164" s="1">
        <v>74</v>
      </c>
      <c r="B164" t="s">
        <v>339</v>
      </c>
      <c r="C164" s="1" t="s">
        <v>6</v>
      </c>
      <c r="D164" t="s">
        <v>69</v>
      </c>
      <c r="E164" s="1" t="s">
        <v>63</v>
      </c>
      <c r="F164" s="3">
        <v>0</v>
      </c>
      <c r="G164" s="3">
        <v>49.92003280705352</v>
      </c>
      <c r="H164" s="3">
        <v>0</v>
      </c>
      <c r="I164" s="3">
        <v>0</v>
      </c>
      <c r="J164" s="3">
        <v>0</v>
      </c>
      <c r="K164" s="3">
        <v>55.77927112949083</v>
      </c>
      <c r="L164" s="5">
        <v>0</v>
      </c>
      <c r="M164" s="5">
        <v>0</v>
      </c>
      <c r="N164" s="9">
        <f t="shared" si="5"/>
        <v>105.69930393654435</v>
      </c>
    </row>
    <row r="165" spans="1:14" ht="12.75">
      <c r="A165" s="1">
        <v>75</v>
      </c>
      <c r="B165" t="s">
        <v>484</v>
      </c>
      <c r="C165" s="1" t="s">
        <v>279</v>
      </c>
      <c r="D165" t="s">
        <v>280</v>
      </c>
      <c r="E165" s="1" t="s">
        <v>67</v>
      </c>
      <c r="F165" s="3">
        <v>0</v>
      </c>
      <c r="G165" s="3">
        <v>0</v>
      </c>
      <c r="H165" s="3">
        <v>0</v>
      </c>
      <c r="I165" s="3">
        <v>0</v>
      </c>
      <c r="J165" s="3">
        <v>54.709448160535125</v>
      </c>
      <c r="K165" s="3">
        <v>0</v>
      </c>
      <c r="L165" s="3">
        <v>0</v>
      </c>
      <c r="M165" s="3">
        <v>49.70177664974619</v>
      </c>
      <c r="N165" s="9">
        <f t="shared" si="5"/>
        <v>104.41122481028131</v>
      </c>
    </row>
    <row r="166" spans="1:14" ht="12.75">
      <c r="A166" s="1">
        <v>76</v>
      </c>
      <c r="B166" t="s">
        <v>563</v>
      </c>
      <c r="C166" s="1" t="s">
        <v>1</v>
      </c>
      <c r="D166" t="s">
        <v>487</v>
      </c>
      <c r="E166" s="1" t="s">
        <v>68</v>
      </c>
      <c r="F166" s="6">
        <v>50.277234181343765</v>
      </c>
      <c r="G166" s="3">
        <v>0</v>
      </c>
      <c r="H166" s="3">
        <v>0</v>
      </c>
      <c r="I166" s="3">
        <v>0</v>
      </c>
      <c r="J166" s="3">
        <v>0</v>
      </c>
      <c r="K166" s="3">
        <v>50.277234181343765</v>
      </c>
      <c r="L166" s="3">
        <v>0</v>
      </c>
      <c r="M166" s="3">
        <v>0</v>
      </c>
      <c r="N166" s="9">
        <f t="shared" si="5"/>
        <v>100.55446836268753</v>
      </c>
    </row>
    <row r="167" spans="1:14" ht="12.75">
      <c r="A167" s="1">
        <v>77</v>
      </c>
      <c r="B167" t="s">
        <v>489</v>
      </c>
      <c r="C167" s="1" t="s">
        <v>13</v>
      </c>
      <c r="D167" t="s">
        <v>14</v>
      </c>
      <c r="E167" s="1" t="s">
        <v>77</v>
      </c>
      <c r="F167" s="3">
        <v>0</v>
      </c>
      <c r="G167" s="3">
        <v>0</v>
      </c>
      <c r="H167" s="3">
        <v>0</v>
      </c>
      <c r="I167" s="3">
        <v>42.38977485928706</v>
      </c>
      <c r="J167" s="3">
        <v>57.87925696594428</v>
      </c>
      <c r="K167" s="3">
        <v>0</v>
      </c>
      <c r="L167" s="3">
        <v>0</v>
      </c>
      <c r="M167" s="3">
        <v>0</v>
      </c>
      <c r="N167" s="9">
        <f t="shared" si="5"/>
        <v>100.26903182523134</v>
      </c>
    </row>
    <row r="168" spans="1:14" ht="12.75">
      <c r="A168" s="1">
        <v>78</v>
      </c>
      <c r="B168" t="s">
        <v>212</v>
      </c>
      <c r="C168" s="1" t="s">
        <v>6</v>
      </c>
      <c r="D168" t="s">
        <v>69</v>
      </c>
      <c r="E168" s="1" t="s">
        <v>68</v>
      </c>
      <c r="F168" s="3">
        <v>0</v>
      </c>
      <c r="G168" s="12">
        <v>0</v>
      </c>
      <c r="H168" s="3">
        <v>0</v>
      </c>
      <c r="I168" s="3">
        <v>45.77687729517538</v>
      </c>
      <c r="J168" s="3">
        <v>53.79082146453747</v>
      </c>
      <c r="K168" s="5">
        <v>0</v>
      </c>
      <c r="L168" s="5">
        <v>0</v>
      </c>
      <c r="M168" s="5">
        <v>0</v>
      </c>
      <c r="N168" s="9">
        <f t="shared" si="5"/>
        <v>99.56769875971285</v>
      </c>
    </row>
    <row r="169" spans="1:14" ht="12.75">
      <c r="A169" s="1">
        <v>79</v>
      </c>
      <c r="B169" t="s">
        <v>157</v>
      </c>
      <c r="C169" s="1" t="s">
        <v>19</v>
      </c>
      <c r="D169" t="s">
        <v>93</v>
      </c>
      <c r="E169" s="1" t="s">
        <v>67</v>
      </c>
      <c r="F169" s="3">
        <v>27.475741424080905</v>
      </c>
      <c r="G169" s="3">
        <v>32.56989966555184</v>
      </c>
      <c r="H169" s="3">
        <v>38.963687613994374</v>
      </c>
      <c r="I169" s="3">
        <v>0</v>
      </c>
      <c r="J169" s="12">
        <v>0</v>
      </c>
      <c r="K169" s="5">
        <v>0</v>
      </c>
      <c r="L169" s="5">
        <v>0</v>
      </c>
      <c r="M169" s="5">
        <v>0</v>
      </c>
      <c r="N169" s="9">
        <f t="shared" si="5"/>
        <v>99.00932870362712</v>
      </c>
    </row>
    <row r="170" spans="1:14" ht="12.75">
      <c r="A170" s="1">
        <v>80</v>
      </c>
      <c r="B170" t="s">
        <v>56</v>
      </c>
      <c r="C170" s="1" t="s">
        <v>13</v>
      </c>
      <c r="D170" t="s">
        <v>14</v>
      </c>
      <c r="E170" s="1" t="s">
        <v>104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3">
        <v>92.60689655172415</v>
      </c>
      <c r="N170" s="9">
        <f t="shared" si="5"/>
        <v>92.60689655172415</v>
      </c>
    </row>
    <row r="171" spans="1:14" ht="12.75">
      <c r="A171" s="1">
        <v>81</v>
      </c>
      <c r="B171" t="s">
        <v>486</v>
      </c>
      <c r="C171" s="1" t="s">
        <v>1</v>
      </c>
      <c r="D171" t="s">
        <v>487</v>
      </c>
      <c r="E171" s="1" t="s">
        <v>67</v>
      </c>
      <c r="F171" s="3">
        <v>0</v>
      </c>
      <c r="G171" s="3">
        <v>0</v>
      </c>
      <c r="H171" s="3">
        <v>0</v>
      </c>
      <c r="I171" s="3">
        <v>43.56171458082286</v>
      </c>
      <c r="J171" s="3">
        <v>0</v>
      </c>
      <c r="K171" s="3">
        <v>47.482948294829484</v>
      </c>
      <c r="L171" s="3">
        <v>0</v>
      </c>
      <c r="M171" s="3">
        <v>0</v>
      </c>
      <c r="N171" s="9">
        <f t="shared" si="5"/>
        <v>91.04466287565234</v>
      </c>
    </row>
    <row r="172" spans="1:14" ht="12.75">
      <c r="A172" s="1">
        <v>82</v>
      </c>
      <c r="B172" t="s">
        <v>355</v>
      </c>
      <c r="C172" s="1" t="s">
        <v>279</v>
      </c>
      <c r="D172" t="s">
        <v>280</v>
      </c>
      <c r="E172" s="1" t="s">
        <v>67</v>
      </c>
      <c r="F172" s="3">
        <v>0</v>
      </c>
      <c r="G172" s="3">
        <v>0</v>
      </c>
      <c r="H172" s="3">
        <v>0</v>
      </c>
      <c r="I172" s="3">
        <v>41.681765771701535</v>
      </c>
      <c r="J172" s="3">
        <v>0</v>
      </c>
      <c r="K172" s="3">
        <v>0</v>
      </c>
      <c r="L172" s="3">
        <v>0</v>
      </c>
      <c r="M172" s="3">
        <v>47.94735768210569</v>
      </c>
      <c r="N172" s="9">
        <f t="shared" si="5"/>
        <v>89.62912345380722</v>
      </c>
    </row>
    <row r="173" spans="1:14" ht="12.75">
      <c r="A173" s="1">
        <v>83</v>
      </c>
      <c r="B173" t="s">
        <v>326</v>
      </c>
      <c r="C173" s="1" t="s">
        <v>327</v>
      </c>
      <c r="D173" t="s">
        <v>328</v>
      </c>
      <c r="E173" s="1" t="s">
        <v>63</v>
      </c>
      <c r="F173" s="3">
        <v>0</v>
      </c>
      <c r="G173" s="3">
        <v>42.585271995801996</v>
      </c>
      <c r="H173" s="12">
        <v>0</v>
      </c>
      <c r="I173" s="3">
        <v>0</v>
      </c>
      <c r="J173" s="3">
        <v>0</v>
      </c>
      <c r="K173" s="5">
        <v>0</v>
      </c>
      <c r="L173" s="5">
        <v>0</v>
      </c>
      <c r="M173" s="3">
        <v>44.7514759093506</v>
      </c>
      <c r="N173" s="9">
        <f t="shared" si="5"/>
        <v>87.3367479051526</v>
      </c>
    </row>
    <row r="174" spans="1:14" ht="12.75">
      <c r="A174" s="1">
        <v>84</v>
      </c>
      <c r="B174" t="s">
        <v>362</v>
      </c>
      <c r="C174" s="1" t="s">
        <v>6</v>
      </c>
      <c r="D174" t="s">
        <v>69</v>
      </c>
      <c r="E174" s="1" t="s">
        <v>63</v>
      </c>
      <c r="F174" s="3">
        <v>0</v>
      </c>
      <c r="G174" s="3">
        <v>0</v>
      </c>
      <c r="H174" s="3">
        <v>41.364196444287984</v>
      </c>
      <c r="I174" s="3">
        <v>0</v>
      </c>
      <c r="J174" s="3">
        <v>0</v>
      </c>
      <c r="K174" s="3">
        <v>44.57042544403139</v>
      </c>
      <c r="L174" s="5">
        <v>0</v>
      </c>
      <c r="M174" s="5">
        <v>0</v>
      </c>
      <c r="N174" s="9">
        <f t="shared" si="5"/>
        <v>85.93462188831938</v>
      </c>
    </row>
    <row r="175" spans="1:14" ht="12.75">
      <c r="A175" s="1">
        <v>85</v>
      </c>
      <c r="B175" t="s">
        <v>354</v>
      </c>
      <c r="C175" s="1" t="s">
        <v>13</v>
      </c>
      <c r="D175" t="s">
        <v>14</v>
      </c>
      <c r="E175" s="1" t="s">
        <v>81</v>
      </c>
      <c r="F175" s="3">
        <v>0</v>
      </c>
      <c r="G175" s="3">
        <v>0</v>
      </c>
      <c r="H175" s="3">
        <v>81.04780299372284</v>
      </c>
      <c r="I175" s="3">
        <v>0</v>
      </c>
      <c r="J175" s="3">
        <v>0</v>
      </c>
      <c r="K175" s="5">
        <v>0</v>
      </c>
      <c r="L175" s="5">
        <v>0</v>
      </c>
      <c r="M175" s="5">
        <v>0</v>
      </c>
      <c r="N175" s="9">
        <f t="shared" si="5"/>
        <v>81.04780299372284</v>
      </c>
    </row>
    <row r="176" spans="1:14" ht="12.75">
      <c r="A176" s="1">
        <v>86</v>
      </c>
      <c r="B176" t="s">
        <v>555</v>
      </c>
      <c r="C176" s="1" t="s">
        <v>13</v>
      </c>
      <c r="D176" t="s">
        <v>14</v>
      </c>
      <c r="E176" s="1" t="s">
        <v>68</v>
      </c>
      <c r="F176" s="3">
        <v>0</v>
      </c>
      <c r="G176" s="3">
        <v>0</v>
      </c>
      <c r="H176" s="3">
        <v>0</v>
      </c>
      <c r="I176" s="3">
        <v>0</v>
      </c>
      <c r="J176" s="3">
        <v>79.0152155536771</v>
      </c>
      <c r="K176" s="3">
        <v>0</v>
      </c>
      <c r="L176" s="3">
        <v>0</v>
      </c>
      <c r="M176" s="3">
        <v>0</v>
      </c>
      <c r="N176" s="9">
        <f t="shared" si="5"/>
        <v>79.0152155536771</v>
      </c>
    </row>
    <row r="177" spans="1:14" ht="12.75">
      <c r="A177" s="1">
        <v>87</v>
      </c>
      <c r="B177" t="s">
        <v>493</v>
      </c>
      <c r="C177" s="1" t="s">
        <v>19</v>
      </c>
      <c r="D177" t="s">
        <v>93</v>
      </c>
      <c r="E177" s="1" t="s">
        <v>67</v>
      </c>
      <c r="F177" s="3">
        <v>0</v>
      </c>
      <c r="G177" s="3">
        <v>0</v>
      </c>
      <c r="H177" s="3">
        <v>0</v>
      </c>
      <c r="I177" s="3">
        <v>31.520926756352765</v>
      </c>
      <c r="J177" s="3">
        <v>43.99562951756599</v>
      </c>
      <c r="K177" s="3">
        <v>0</v>
      </c>
      <c r="L177" s="3">
        <v>0</v>
      </c>
      <c r="M177" s="3">
        <v>0</v>
      </c>
      <c r="N177" s="9">
        <f t="shared" si="5"/>
        <v>75.51655627391875</v>
      </c>
    </row>
    <row r="178" spans="1:14" ht="12.75">
      <c r="A178" s="1">
        <v>88</v>
      </c>
      <c r="B178" t="s">
        <v>430</v>
      </c>
      <c r="C178" s="1" t="s">
        <v>8</v>
      </c>
      <c r="D178" t="s">
        <v>70</v>
      </c>
      <c r="E178" s="1" t="s">
        <v>67</v>
      </c>
      <c r="F178" s="3">
        <v>0</v>
      </c>
      <c r="G178" s="3">
        <v>0</v>
      </c>
      <c r="H178" s="3">
        <v>72.08503328322955</v>
      </c>
      <c r="I178" s="3">
        <v>0</v>
      </c>
      <c r="J178" s="3">
        <v>0</v>
      </c>
      <c r="K178" s="5">
        <v>0</v>
      </c>
      <c r="L178" s="5">
        <v>0</v>
      </c>
      <c r="M178" s="5">
        <v>0</v>
      </c>
      <c r="N178" s="9">
        <f t="shared" si="5"/>
        <v>72.08503328322955</v>
      </c>
    </row>
    <row r="179" spans="1:14" ht="12.75">
      <c r="A179" s="1">
        <v>89</v>
      </c>
      <c r="B179" t="s">
        <v>432</v>
      </c>
      <c r="C179" s="1" t="s">
        <v>6</v>
      </c>
      <c r="D179" t="s">
        <v>69</v>
      </c>
      <c r="E179" s="1" t="s">
        <v>81</v>
      </c>
      <c r="F179" s="3">
        <v>0</v>
      </c>
      <c r="G179" s="3">
        <v>0</v>
      </c>
      <c r="H179" s="12">
        <v>0</v>
      </c>
      <c r="I179" s="3">
        <v>0</v>
      </c>
      <c r="J179" s="3">
        <v>0</v>
      </c>
      <c r="K179" s="3">
        <v>71.38226441305858</v>
      </c>
      <c r="L179" s="5">
        <v>0</v>
      </c>
      <c r="M179" s="5">
        <v>0</v>
      </c>
      <c r="N179" s="9">
        <f t="shared" si="5"/>
        <v>71.38226441305858</v>
      </c>
    </row>
    <row r="180" spans="1:14" ht="12.75">
      <c r="A180" s="1">
        <v>90</v>
      </c>
      <c r="B180" t="s">
        <v>97</v>
      </c>
      <c r="C180" s="1" t="s">
        <v>20</v>
      </c>
      <c r="D180" t="s">
        <v>34</v>
      </c>
      <c r="E180" s="1" t="s">
        <v>67</v>
      </c>
      <c r="F180" s="3">
        <v>34.66206896551724</v>
      </c>
      <c r="G180" s="3">
        <v>0</v>
      </c>
      <c r="H180" s="3">
        <v>0</v>
      </c>
      <c r="I180" s="3">
        <v>35.45110675259176</v>
      </c>
      <c r="J180" s="3">
        <v>0</v>
      </c>
      <c r="K180" s="5">
        <v>0</v>
      </c>
      <c r="L180" s="5">
        <v>0</v>
      </c>
      <c r="M180" s="5">
        <v>0</v>
      </c>
      <c r="N180" s="9">
        <f t="shared" si="5"/>
        <v>70.113175718109</v>
      </c>
    </row>
    <row r="181" spans="1:14" ht="12.75">
      <c r="A181" s="1">
        <v>91</v>
      </c>
      <c r="B181" t="s">
        <v>437</v>
      </c>
      <c r="C181" s="1" t="s">
        <v>6</v>
      </c>
      <c r="D181" t="s">
        <v>69</v>
      </c>
      <c r="E181" s="1" t="s">
        <v>81</v>
      </c>
      <c r="F181" s="3">
        <v>0</v>
      </c>
      <c r="G181" s="3">
        <v>0</v>
      </c>
      <c r="H181" s="3">
        <v>69.56071280563614</v>
      </c>
      <c r="I181" s="3">
        <v>0</v>
      </c>
      <c r="J181" s="3">
        <v>0</v>
      </c>
      <c r="K181" s="5">
        <v>0</v>
      </c>
      <c r="L181" s="5">
        <v>0</v>
      </c>
      <c r="M181" s="5">
        <v>0</v>
      </c>
      <c r="N181" s="9">
        <f t="shared" si="5"/>
        <v>69.56071280563614</v>
      </c>
    </row>
    <row r="182" spans="1:14" ht="12.75">
      <c r="A182" s="1">
        <v>92</v>
      </c>
      <c r="B182" t="s">
        <v>425</v>
      </c>
      <c r="C182" s="1" t="s">
        <v>6</v>
      </c>
      <c r="D182" t="s">
        <v>69</v>
      </c>
      <c r="E182" s="1" t="s">
        <v>68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3">
        <v>67.30152365677627</v>
      </c>
      <c r="N182" s="9">
        <f t="shared" si="5"/>
        <v>67.30152365677627</v>
      </c>
    </row>
    <row r="183" spans="1:14" ht="12.75">
      <c r="A183" s="1">
        <v>93</v>
      </c>
      <c r="B183" t="s">
        <v>559</v>
      </c>
      <c r="C183" s="1" t="s">
        <v>12</v>
      </c>
      <c r="D183" t="s">
        <v>72</v>
      </c>
      <c r="E183" s="1" t="s">
        <v>68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3">
        <v>62.38617357368519</v>
      </c>
      <c r="N183" s="9">
        <f t="shared" si="5"/>
        <v>62.38617357368519</v>
      </c>
    </row>
    <row r="184" spans="1:14" ht="12.75">
      <c r="A184" s="1">
        <v>94</v>
      </c>
      <c r="B184" t="s">
        <v>201</v>
      </c>
      <c r="C184" s="1" t="s">
        <v>8</v>
      </c>
      <c r="D184" t="s">
        <v>70</v>
      </c>
      <c r="E184" s="1" t="s">
        <v>81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61.56150159744409</v>
      </c>
      <c r="L184" s="3">
        <v>0</v>
      </c>
      <c r="M184" s="3">
        <v>0</v>
      </c>
      <c r="N184" s="9">
        <f t="shared" si="5"/>
        <v>61.56150159744409</v>
      </c>
    </row>
    <row r="185" spans="1:14" ht="12.75">
      <c r="A185" s="1">
        <v>95</v>
      </c>
      <c r="B185" t="s">
        <v>434</v>
      </c>
      <c r="C185" s="1" t="s">
        <v>23</v>
      </c>
      <c r="D185" t="s">
        <v>65</v>
      </c>
      <c r="E185" s="1" t="s">
        <v>68</v>
      </c>
      <c r="F185" s="3">
        <v>0</v>
      </c>
      <c r="G185" s="3">
        <v>0</v>
      </c>
      <c r="H185" s="3">
        <v>58.00933125972008</v>
      </c>
      <c r="I185" s="3">
        <v>0</v>
      </c>
      <c r="J185" s="3">
        <v>0</v>
      </c>
      <c r="K185" s="5">
        <v>0</v>
      </c>
      <c r="L185" s="5">
        <v>0</v>
      </c>
      <c r="M185" s="5">
        <v>0</v>
      </c>
      <c r="N185" s="9">
        <f t="shared" si="5"/>
        <v>58.00933125972008</v>
      </c>
    </row>
    <row r="186" spans="1:14" ht="12.75">
      <c r="A186" s="1">
        <v>96</v>
      </c>
      <c r="B186" t="s">
        <v>556</v>
      </c>
      <c r="C186" s="1" t="s">
        <v>15</v>
      </c>
      <c r="D186" t="s">
        <v>181</v>
      </c>
      <c r="E186" s="1" t="s">
        <v>67</v>
      </c>
      <c r="F186" s="3">
        <v>0</v>
      </c>
      <c r="G186" s="3">
        <v>0</v>
      </c>
      <c r="H186" s="3">
        <v>0</v>
      </c>
      <c r="I186" s="3">
        <v>0</v>
      </c>
      <c r="J186" s="3">
        <v>56.88545968267768</v>
      </c>
      <c r="K186" s="3">
        <v>0</v>
      </c>
      <c r="L186" s="3">
        <v>0</v>
      </c>
      <c r="M186" s="3">
        <v>0</v>
      </c>
      <c r="N186" s="9">
        <f t="shared" si="5"/>
        <v>56.88545968267768</v>
      </c>
    </row>
    <row r="187" spans="1:14" ht="12.75">
      <c r="A187" s="1">
        <v>97</v>
      </c>
      <c r="B187" t="s">
        <v>333</v>
      </c>
      <c r="C187" s="1" t="s">
        <v>172</v>
      </c>
      <c r="D187" t="s">
        <v>185</v>
      </c>
      <c r="E187" s="1" t="s">
        <v>68</v>
      </c>
      <c r="F187" s="3">
        <v>0</v>
      </c>
      <c r="G187" s="3">
        <v>54.26743641753784</v>
      </c>
      <c r="H187" s="3">
        <v>0</v>
      </c>
      <c r="I187" s="3">
        <v>0</v>
      </c>
      <c r="J187" s="3">
        <v>0</v>
      </c>
      <c r="K187" s="5">
        <v>0</v>
      </c>
      <c r="L187" s="5">
        <v>0</v>
      </c>
      <c r="M187" s="5">
        <v>0</v>
      </c>
      <c r="N187" s="9">
        <f aca="true" t="shared" si="6" ref="N187:N205">LARGE(F187:M187,1)+LARGE(F187:M187,2)+LARGE(F187:M187,3)+LARGE(F187:M187,4)</f>
        <v>54.26743641753784</v>
      </c>
    </row>
    <row r="188" spans="1:14" ht="12.75">
      <c r="A188" s="1">
        <v>98</v>
      </c>
      <c r="B188" t="s">
        <v>265</v>
      </c>
      <c r="C188" s="1" t="s">
        <v>11</v>
      </c>
      <c r="D188" t="s">
        <v>160</v>
      </c>
      <c r="E188" s="8" t="s">
        <v>63</v>
      </c>
      <c r="F188" s="3">
        <v>52.55947712418301</v>
      </c>
      <c r="G188" s="3">
        <v>0</v>
      </c>
      <c r="H188" s="3">
        <v>0</v>
      </c>
      <c r="I188" s="3">
        <v>0</v>
      </c>
      <c r="J188" s="3">
        <v>0</v>
      </c>
      <c r="K188" s="5">
        <v>0</v>
      </c>
      <c r="L188" s="5">
        <v>0</v>
      </c>
      <c r="M188" s="5">
        <v>0</v>
      </c>
      <c r="N188" s="9">
        <f t="shared" si="6"/>
        <v>52.55947712418301</v>
      </c>
    </row>
    <row r="189" spans="1:14" ht="12.75">
      <c r="A189" s="1">
        <v>99</v>
      </c>
      <c r="B189" t="s">
        <v>196</v>
      </c>
      <c r="C189" s="1" t="s">
        <v>19</v>
      </c>
      <c r="D189" t="s">
        <v>93</v>
      </c>
      <c r="E189" s="8" t="s">
        <v>63</v>
      </c>
      <c r="F189" s="3">
        <v>20.13420130195293</v>
      </c>
      <c r="G189" s="3">
        <v>32.36208959191813</v>
      </c>
      <c r="H189" s="3">
        <v>0</v>
      </c>
      <c r="I189" s="12">
        <v>0</v>
      </c>
      <c r="J189" s="12">
        <v>0</v>
      </c>
      <c r="K189" s="5">
        <v>0</v>
      </c>
      <c r="L189" s="5">
        <v>0</v>
      </c>
      <c r="M189" s="5">
        <v>0</v>
      </c>
      <c r="N189" s="9">
        <f t="shared" si="6"/>
        <v>52.49629089387106</v>
      </c>
    </row>
    <row r="190" spans="1:14" ht="12.75">
      <c r="A190" s="1">
        <v>100</v>
      </c>
      <c r="B190" t="s">
        <v>554</v>
      </c>
      <c r="C190" s="1" t="s">
        <v>26</v>
      </c>
      <c r="D190" t="s">
        <v>92</v>
      </c>
      <c r="E190" s="1" t="s">
        <v>67</v>
      </c>
      <c r="F190" s="3">
        <v>0</v>
      </c>
      <c r="G190" s="3">
        <v>0</v>
      </c>
      <c r="H190" s="3">
        <v>0</v>
      </c>
      <c r="I190" s="3">
        <v>0</v>
      </c>
      <c r="J190" s="3">
        <v>51.85852981969487</v>
      </c>
      <c r="K190" s="3">
        <v>0</v>
      </c>
      <c r="L190" s="3">
        <v>0</v>
      </c>
      <c r="M190" s="3">
        <v>0</v>
      </c>
      <c r="N190" s="9">
        <f t="shared" si="6"/>
        <v>51.85852981969487</v>
      </c>
    </row>
    <row r="191" spans="1:14" ht="12.75">
      <c r="A191" s="1">
        <v>101</v>
      </c>
      <c r="B191" t="s">
        <v>330</v>
      </c>
      <c r="C191" s="1" t="s">
        <v>26</v>
      </c>
      <c r="D191" t="s">
        <v>92</v>
      </c>
      <c r="E191" s="1" t="s">
        <v>63</v>
      </c>
      <c r="F191" s="3">
        <v>0</v>
      </c>
      <c r="G191" s="3">
        <v>47.50439024390244</v>
      </c>
      <c r="H191" s="3">
        <v>0</v>
      </c>
      <c r="I191" s="3">
        <v>0</v>
      </c>
      <c r="J191" s="3">
        <v>0</v>
      </c>
      <c r="K191" s="5">
        <v>0</v>
      </c>
      <c r="L191" s="5">
        <v>0</v>
      </c>
      <c r="M191" s="5">
        <v>0</v>
      </c>
      <c r="N191" s="9">
        <f t="shared" si="6"/>
        <v>47.50439024390244</v>
      </c>
    </row>
    <row r="192" spans="1:14" ht="12.75">
      <c r="A192" s="1">
        <v>102</v>
      </c>
      <c r="B192" t="s">
        <v>322</v>
      </c>
      <c r="C192" s="1" t="s">
        <v>15</v>
      </c>
      <c r="D192" t="s">
        <v>181</v>
      </c>
      <c r="E192" s="1" t="s">
        <v>63</v>
      </c>
      <c r="F192" s="3">
        <v>0</v>
      </c>
      <c r="G192" s="3">
        <v>46.23155655988304</v>
      </c>
      <c r="H192" s="3">
        <v>0</v>
      </c>
      <c r="I192" s="3">
        <v>0</v>
      </c>
      <c r="J192" s="3">
        <v>0</v>
      </c>
      <c r="K192" s="5">
        <v>0</v>
      </c>
      <c r="L192" s="5">
        <v>0</v>
      </c>
      <c r="M192" s="5">
        <v>0</v>
      </c>
      <c r="N192" s="9">
        <f t="shared" si="6"/>
        <v>46.23155655988304</v>
      </c>
    </row>
    <row r="193" spans="1:14" ht="12.75">
      <c r="A193" s="1">
        <v>103</v>
      </c>
      <c r="B193" t="s">
        <v>412</v>
      </c>
      <c r="C193" s="1" t="s">
        <v>6</v>
      </c>
      <c r="D193" t="s">
        <v>69</v>
      </c>
      <c r="E193" s="1" t="s">
        <v>67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45.38590956887487</v>
      </c>
      <c r="L193" s="3">
        <v>0</v>
      </c>
      <c r="M193" s="3">
        <v>0</v>
      </c>
      <c r="N193" s="9">
        <f t="shared" si="6"/>
        <v>45.38590956887487</v>
      </c>
    </row>
    <row r="194" spans="1:14" ht="12.75">
      <c r="A194" s="1">
        <v>104</v>
      </c>
      <c r="B194" t="s">
        <v>491</v>
      </c>
      <c r="C194" s="1" t="s">
        <v>13</v>
      </c>
      <c r="D194" t="s">
        <v>14</v>
      </c>
      <c r="E194" s="1" t="s">
        <v>67</v>
      </c>
      <c r="F194" s="3">
        <v>0</v>
      </c>
      <c r="G194" s="3">
        <v>0</v>
      </c>
      <c r="H194" s="3">
        <v>0</v>
      </c>
      <c r="I194" s="3">
        <v>42.96264855687606</v>
      </c>
      <c r="J194" s="3">
        <v>0</v>
      </c>
      <c r="K194" s="3">
        <v>0</v>
      </c>
      <c r="L194" s="3">
        <v>0</v>
      </c>
      <c r="M194" s="3">
        <v>0</v>
      </c>
      <c r="N194" s="9">
        <f t="shared" si="6"/>
        <v>42.96264855687606</v>
      </c>
    </row>
    <row r="195" spans="1:14" ht="12.75">
      <c r="A195" s="1">
        <v>105</v>
      </c>
      <c r="B195" t="s">
        <v>235</v>
      </c>
      <c r="C195" s="1" t="s">
        <v>279</v>
      </c>
      <c r="D195" t="s">
        <v>280</v>
      </c>
      <c r="E195" s="1" t="s">
        <v>67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3">
        <v>41.783428165007116</v>
      </c>
      <c r="N195" s="9">
        <f t="shared" si="6"/>
        <v>41.783428165007116</v>
      </c>
    </row>
    <row r="196" spans="1:14" ht="12.75">
      <c r="A196" s="1">
        <v>106</v>
      </c>
      <c r="B196" t="s">
        <v>564</v>
      </c>
      <c r="C196" s="1" t="s">
        <v>6</v>
      </c>
      <c r="D196" t="s">
        <v>69</v>
      </c>
      <c r="E196" s="1" t="s">
        <v>67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40.42142723356434</v>
      </c>
      <c r="L196" s="3">
        <v>0</v>
      </c>
      <c r="M196" s="3">
        <v>0</v>
      </c>
      <c r="N196" s="9">
        <f t="shared" si="6"/>
        <v>40.42142723356434</v>
      </c>
    </row>
    <row r="197" spans="1:14" ht="12.75">
      <c r="A197" s="1">
        <v>107</v>
      </c>
      <c r="B197" t="s">
        <v>270</v>
      </c>
      <c r="C197" s="1" t="s">
        <v>241</v>
      </c>
      <c r="D197" t="s">
        <v>242</v>
      </c>
      <c r="E197" s="1" t="s">
        <v>67</v>
      </c>
      <c r="F197" s="3">
        <v>26.776771443793287</v>
      </c>
      <c r="G197" s="3">
        <v>0</v>
      </c>
      <c r="H197" s="3">
        <v>0</v>
      </c>
      <c r="I197" s="3">
        <v>0</v>
      </c>
      <c r="J197" s="3">
        <v>0</v>
      </c>
      <c r="K197" s="5">
        <v>0</v>
      </c>
      <c r="L197" s="5">
        <v>0</v>
      </c>
      <c r="M197" s="5">
        <v>0</v>
      </c>
      <c r="N197" s="9">
        <f t="shared" si="6"/>
        <v>26.776771443793287</v>
      </c>
    </row>
    <row r="198" spans="1:14" ht="12.75">
      <c r="A198" s="1">
        <v>108</v>
      </c>
      <c r="B198" t="s">
        <v>189</v>
      </c>
      <c r="C198" s="1" t="s">
        <v>19</v>
      </c>
      <c r="D198" t="s">
        <v>93</v>
      </c>
      <c r="E198" s="8" t="s">
        <v>63</v>
      </c>
      <c r="F198" s="3">
        <v>25.246766294110262</v>
      </c>
      <c r="G198" s="12">
        <v>0</v>
      </c>
      <c r="H198" s="3">
        <v>0</v>
      </c>
      <c r="I198" s="12">
        <v>0</v>
      </c>
      <c r="J198" s="12">
        <v>0</v>
      </c>
      <c r="K198" s="5">
        <v>0</v>
      </c>
      <c r="L198" s="5">
        <v>0</v>
      </c>
      <c r="M198" s="5">
        <v>0</v>
      </c>
      <c r="N198" s="9">
        <f t="shared" si="6"/>
        <v>25.246766294110262</v>
      </c>
    </row>
    <row r="199" spans="1:14" ht="12.75">
      <c r="A199" s="1">
        <v>109</v>
      </c>
      <c r="B199" t="s">
        <v>483</v>
      </c>
      <c r="C199" s="1" t="s">
        <v>12</v>
      </c>
      <c r="D199" t="s">
        <v>72</v>
      </c>
      <c r="E199" s="1" t="s">
        <v>67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12">
        <v>0</v>
      </c>
      <c r="L199" s="3">
        <v>0</v>
      </c>
      <c r="M199" s="3">
        <v>0</v>
      </c>
      <c r="N199" s="9">
        <f t="shared" si="6"/>
        <v>0</v>
      </c>
    </row>
    <row r="200" spans="1:14" ht="12.75">
      <c r="A200" s="1">
        <v>110</v>
      </c>
      <c r="B200" t="s">
        <v>488</v>
      </c>
      <c r="C200" s="1" t="s">
        <v>2</v>
      </c>
      <c r="D200" t="s">
        <v>190</v>
      </c>
      <c r="E200" s="1" t="s">
        <v>66</v>
      </c>
      <c r="F200" s="3">
        <v>0</v>
      </c>
      <c r="G200" s="3">
        <v>0</v>
      </c>
      <c r="H200" s="3">
        <v>0</v>
      </c>
      <c r="I200" s="12">
        <v>0</v>
      </c>
      <c r="J200" s="3">
        <v>0</v>
      </c>
      <c r="K200" s="3">
        <v>0</v>
      </c>
      <c r="L200" s="3">
        <v>0</v>
      </c>
      <c r="M200" s="3">
        <v>0</v>
      </c>
      <c r="N200" s="9">
        <f t="shared" si="6"/>
        <v>0</v>
      </c>
    </row>
    <row r="201" spans="1:14" ht="12.75">
      <c r="A201" s="1">
        <v>111</v>
      </c>
      <c r="B201" t="s">
        <v>325</v>
      </c>
      <c r="C201" s="1" t="s">
        <v>172</v>
      </c>
      <c r="D201" t="s">
        <v>185</v>
      </c>
      <c r="E201" s="1" t="s">
        <v>63</v>
      </c>
      <c r="F201" s="3">
        <v>0</v>
      </c>
      <c r="G201" s="12">
        <v>0</v>
      </c>
      <c r="H201" s="3">
        <v>0</v>
      </c>
      <c r="I201" s="3">
        <v>0</v>
      </c>
      <c r="J201" s="3">
        <v>0</v>
      </c>
      <c r="K201" s="5">
        <v>0</v>
      </c>
      <c r="L201" s="5">
        <v>0</v>
      </c>
      <c r="M201" s="5">
        <v>0</v>
      </c>
      <c r="N201" s="9">
        <f t="shared" si="6"/>
        <v>0</v>
      </c>
    </row>
    <row r="202" spans="1:14" ht="12.75">
      <c r="A202" s="1">
        <v>112</v>
      </c>
      <c r="B202" t="s">
        <v>262</v>
      </c>
      <c r="C202" s="1" t="s">
        <v>6</v>
      </c>
      <c r="D202" t="s">
        <v>69</v>
      </c>
      <c r="E202" s="1" t="s">
        <v>63</v>
      </c>
      <c r="F202" s="3">
        <v>0</v>
      </c>
      <c r="G202" s="3">
        <v>0</v>
      </c>
      <c r="H202" s="3">
        <v>0</v>
      </c>
      <c r="I202" s="3">
        <v>0</v>
      </c>
      <c r="J202" s="12">
        <v>0</v>
      </c>
      <c r="K202" s="3">
        <v>0</v>
      </c>
      <c r="L202" s="3">
        <v>0</v>
      </c>
      <c r="M202" s="3">
        <v>0</v>
      </c>
      <c r="N202" s="9">
        <f t="shared" si="6"/>
        <v>0</v>
      </c>
    </row>
    <row r="203" spans="1:14" ht="12.75">
      <c r="A203" s="1">
        <v>113</v>
      </c>
      <c r="B203" t="s">
        <v>492</v>
      </c>
      <c r="C203" s="1" t="s">
        <v>12</v>
      </c>
      <c r="D203" t="s">
        <v>72</v>
      </c>
      <c r="E203" s="1" t="s">
        <v>68</v>
      </c>
      <c r="F203" s="3">
        <v>0</v>
      </c>
      <c r="G203" s="3">
        <v>0</v>
      </c>
      <c r="H203" s="3">
        <v>0</v>
      </c>
      <c r="I203" s="12">
        <v>0</v>
      </c>
      <c r="J203" s="3">
        <v>0</v>
      </c>
      <c r="K203" s="3">
        <v>0</v>
      </c>
      <c r="L203" s="3">
        <v>0</v>
      </c>
      <c r="M203" s="3">
        <v>0</v>
      </c>
      <c r="N203" s="9">
        <f t="shared" si="6"/>
        <v>0</v>
      </c>
    </row>
    <row r="204" spans="1:14" ht="12.75">
      <c r="A204" s="1">
        <v>114</v>
      </c>
      <c r="B204" t="s">
        <v>494</v>
      </c>
      <c r="C204" s="1" t="s">
        <v>2</v>
      </c>
      <c r="D204" t="s">
        <v>190</v>
      </c>
      <c r="E204" s="1" t="s">
        <v>73</v>
      </c>
      <c r="F204" s="3">
        <v>0</v>
      </c>
      <c r="G204" s="20"/>
      <c r="H204" s="3">
        <v>0</v>
      </c>
      <c r="I204" s="12">
        <v>0</v>
      </c>
      <c r="J204" s="3">
        <v>0</v>
      </c>
      <c r="K204" s="3">
        <v>0</v>
      </c>
      <c r="L204" s="3">
        <v>0</v>
      </c>
      <c r="M204" s="3">
        <v>0</v>
      </c>
      <c r="N204" s="9">
        <f t="shared" si="6"/>
        <v>0</v>
      </c>
    </row>
    <row r="205" spans="1:14" ht="12.75">
      <c r="A205" s="1">
        <v>115</v>
      </c>
      <c r="B205" t="s">
        <v>557</v>
      </c>
      <c r="C205" s="1" t="s">
        <v>13</v>
      </c>
      <c r="D205" t="s">
        <v>14</v>
      </c>
      <c r="E205" s="1" t="s">
        <v>68</v>
      </c>
      <c r="F205" s="3">
        <v>0</v>
      </c>
      <c r="G205" s="3">
        <v>0</v>
      </c>
      <c r="H205" s="3">
        <v>0</v>
      </c>
      <c r="I205" s="3">
        <v>0</v>
      </c>
      <c r="J205" s="12">
        <v>0</v>
      </c>
      <c r="K205" s="3">
        <v>0</v>
      </c>
      <c r="L205" s="3">
        <v>0</v>
      </c>
      <c r="M205" s="3">
        <v>0</v>
      </c>
      <c r="N205" s="9">
        <f t="shared" si="6"/>
        <v>0</v>
      </c>
    </row>
    <row r="206" spans="1:14" ht="12.75">
      <c r="A206" s="17" t="s">
        <v>32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>
      <c r="A207" s="1">
        <v>1</v>
      </c>
      <c r="B207" t="s">
        <v>45</v>
      </c>
      <c r="C207" s="1" t="s">
        <v>12</v>
      </c>
      <c r="D207" t="s">
        <v>72</v>
      </c>
      <c r="E207" s="8" t="s">
        <v>85</v>
      </c>
      <c r="F207" s="3">
        <v>81.99309324124322</v>
      </c>
      <c r="G207" s="3">
        <v>91.00257069408741</v>
      </c>
      <c r="H207" s="3">
        <v>99.3215739484396</v>
      </c>
      <c r="I207" s="3">
        <v>91.59229685298263</v>
      </c>
      <c r="J207" s="3">
        <v>97.6694347709617</v>
      </c>
      <c r="K207" s="3">
        <v>77.00991189427312</v>
      </c>
      <c r="L207" s="5">
        <v>0</v>
      </c>
      <c r="M207" s="6">
        <v>99.3215739484396</v>
      </c>
      <c r="N207" s="9">
        <f aca="true" t="shared" si="7" ref="N207:N240">LARGE(F207:M207,1)+LARGE(F207:M207,2)+LARGE(F207:M207,3)+LARGE(F207:M207,4)</f>
        <v>387.90487952082356</v>
      </c>
    </row>
    <row r="208" spans="1:14" ht="12.75">
      <c r="A208" s="1">
        <v>2</v>
      </c>
      <c r="B208" t="s">
        <v>33</v>
      </c>
      <c r="C208" s="1" t="s">
        <v>11</v>
      </c>
      <c r="D208" t="s">
        <v>160</v>
      </c>
      <c r="E208" s="8" t="s">
        <v>83</v>
      </c>
      <c r="F208" s="3">
        <v>100</v>
      </c>
      <c r="G208" s="3">
        <v>0</v>
      </c>
      <c r="I208" s="3">
        <v>0</v>
      </c>
      <c r="J208" s="3">
        <v>100</v>
      </c>
      <c r="K208" s="3">
        <v>82.94780545670226</v>
      </c>
      <c r="L208" s="5">
        <v>0</v>
      </c>
      <c r="M208" s="5">
        <v>100</v>
      </c>
      <c r="N208" s="9">
        <f t="shared" si="7"/>
        <v>382.94780545670227</v>
      </c>
    </row>
    <row r="209" spans="1:14" ht="12.75">
      <c r="A209" s="1">
        <v>3</v>
      </c>
      <c r="B209" s="7" t="s">
        <v>443</v>
      </c>
      <c r="C209" s="8" t="s">
        <v>12</v>
      </c>
      <c r="D209" s="7" t="s">
        <v>72</v>
      </c>
      <c r="E209" s="1" t="s">
        <v>83</v>
      </c>
      <c r="F209" s="3">
        <v>0</v>
      </c>
      <c r="G209" s="3">
        <v>0</v>
      </c>
      <c r="H209" s="3">
        <v>100</v>
      </c>
      <c r="I209" s="3">
        <v>0</v>
      </c>
      <c r="J209" s="3">
        <v>82.1911632100992</v>
      </c>
      <c r="K209" s="3">
        <v>100</v>
      </c>
      <c r="L209" s="5">
        <v>0</v>
      </c>
      <c r="M209" s="6">
        <v>100</v>
      </c>
      <c r="N209" s="9">
        <f t="shared" si="7"/>
        <v>382.1911632100992</v>
      </c>
    </row>
    <row r="210" spans="1:14" ht="12.75">
      <c r="A210" s="1">
        <v>4</v>
      </c>
      <c r="B210" t="s">
        <v>174</v>
      </c>
      <c r="C210" s="1" t="s">
        <v>2</v>
      </c>
      <c r="D210" t="s">
        <v>190</v>
      </c>
      <c r="E210" s="8" t="s">
        <v>84</v>
      </c>
      <c r="F210" s="3">
        <v>81.71091445427729</v>
      </c>
      <c r="G210" s="3">
        <v>100</v>
      </c>
      <c r="H210" s="3">
        <v>0</v>
      </c>
      <c r="I210" s="3">
        <v>88.95985401459853</v>
      </c>
      <c r="J210" s="3">
        <v>93.58316221765915</v>
      </c>
      <c r="K210" s="5">
        <v>0</v>
      </c>
      <c r="L210" s="5">
        <v>0</v>
      </c>
      <c r="M210" s="3">
        <v>92.38154227314958</v>
      </c>
      <c r="N210" s="9">
        <f t="shared" si="7"/>
        <v>374.9245585054073</v>
      </c>
    </row>
    <row r="211" spans="1:14" ht="12.75">
      <c r="A211" s="1">
        <v>5</v>
      </c>
      <c r="B211" t="s">
        <v>352</v>
      </c>
      <c r="C211" s="1" t="s">
        <v>11</v>
      </c>
      <c r="D211" t="s">
        <v>160</v>
      </c>
      <c r="E211" s="1" t="s">
        <v>84</v>
      </c>
      <c r="F211" s="3">
        <v>0</v>
      </c>
      <c r="G211" s="3">
        <v>98.88268156424581</v>
      </c>
      <c r="H211" s="3">
        <v>85.79465541490856</v>
      </c>
      <c r="I211" s="3">
        <v>79.42973523421588</v>
      </c>
      <c r="J211" s="3">
        <v>95.8716802524323</v>
      </c>
      <c r="K211" s="3">
        <v>85.4306658521686</v>
      </c>
      <c r="L211" s="5">
        <v>0</v>
      </c>
      <c r="M211" s="5">
        <v>0</v>
      </c>
      <c r="N211" s="9">
        <f t="shared" si="7"/>
        <v>365.9796830837553</v>
      </c>
    </row>
    <row r="212" spans="1:14" ht="12.75">
      <c r="A212" s="1">
        <v>6</v>
      </c>
      <c r="B212" t="s">
        <v>44</v>
      </c>
      <c r="C212" s="1" t="s">
        <v>6</v>
      </c>
      <c r="D212" t="s">
        <v>69</v>
      </c>
      <c r="E212" s="8" t="s">
        <v>100</v>
      </c>
      <c r="F212" s="3">
        <v>93.08316998039766</v>
      </c>
      <c r="G212" s="3">
        <v>0</v>
      </c>
      <c r="H212" s="3">
        <v>90.95427435387673</v>
      </c>
      <c r="I212" s="3">
        <v>91.14279037158215</v>
      </c>
      <c r="J212" s="3">
        <v>0</v>
      </c>
      <c r="K212" s="5">
        <v>0</v>
      </c>
      <c r="L212" s="5">
        <v>0</v>
      </c>
      <c r="M212" s="3">
        <v>88.30669034931914</v>
      </c>
      <c r="N212" s="9">
        <f t="shared" si="7"/>
        <v>363.4869250551757</v>
      </c>
    </row>
    <row r="213" spans="1:14" ht="12.75">
      <c r="A213" s="1">
        <v>7</v>
      </c>
      <c r="B213" t="s">
        <v>347</v>
      </c>
      <c r="C213" s="1" t="s">
        <v>1</v>
      </c>
      <c r="D213" t="s">
        <v>76</v>
      </c>
      <c r="E213" s="1" t="s">
        <v>83</v>
      </c>
      <c r="F213" s="6">
        <v>90.41501976284584</v>
      </c>
      <c r="G213" s="3">
        <v>81.66946308724832</v>
      </c>
      <c r="H213" s="3">
        <v>90.41501976284584</v>
      </c>
      <c r="I213" s="3">
        <v>0</v>
      </c>
      <c r="J213" s="3">
        <v>0</v>
      </c>
      <c r="K213" s="5">
        <v>0</v>
      </c>
      <c r="L213" s="5">
        <v>0</v>
      </c>
      <c r="M213" s="3">
        <v>94.42861665083889</v>
      </c>
      <c r="N213" s="9">
        <f t="shared" si="7"/>
        <v>356.92811926377897</v>
      </c>
    </row>
    <row r="214" spans="1:14" ht="12.75">
      <c r="A214" s="1">
        <v>8</v>
      </c>
      <c r="B214" t="s">
        <v>86</v>
      </c>
      <c r="C214" s="1" t="s">
        <v>12</v>
      </c>
      <c r="D214" t="s">
        <v>72</v>
      </c>
      <c r="E214" s="8" t="s">
        <v>84</v>
      </c>
      <c r="F214" s="3">
        <v>75.33998186763372</v>
      </c>
      <c r="G214" s="3">
        <v>61.61392405063292</v>
      </c>
      <c r="H214" s="3">
        <v>67.44057490326148</v>
      </c>
      <c r="I214" s="3">
        <v>74.5983167559296</v>
      </c>
      <c r="J214" s="3">
        <v>64.48532012734348</v>
      </c>
      <c r="K214" s="3">
        <v>68.26946546253355</v>
      </c>
      <c r="L214" s="5">
        <v>0</v>
      </c>
      <c r="M214" s="6">
        <v>75.34</v>
      </c>
      <c r="N214" s="9">
        <f t="shared" si="7"/>
        <v>293.5477640860969</v>
      </c>
    </row>
    <row r="215" spans="1:14" ht="12.75">
      <c r="A215" s="1">
        <v>9</v>
      </c>
      <c r="B215" s="7" t="s">
        <v>442</v>
      </c>
      <c r="C215" s="8" t="s">
        <v>11</v>
      </c>
      <c r="D215" s="7" t="s">
        <v>160</v>
      </c>
      <c r="E215" s="1" t="s">
        <v>83</v>
      </c>
      <c r="F215" s="3">
        <v>0</v>
      </c>
      <c r="G215" s="3">
        <v>0</v>
      </c>
      <c r="H215" s="3">
        <v>53.23636363636363</v>
      </c>
      <c r="I215" s="3">
        <v>76.90790771051074</v>
      </c>
      <c r="J215" s="3">
        <v>80.61021445942957</v>
      </c>
      <c r="K215" s="5">
        <v>0</v>
      </c>
      <c r="L215" s="5">
        <v>0</v>
      </c>
      <c r="M215" s="3">
        <v>80.10204081632652</v>
      </c>
      <c r="N215" s="9">
        <f t="shared" si="7"/>
        <v>290.8565266226305</v>
      </c>
    </row>
    <row r="216" spans="1:14" ht="12.75">
      <c r="A216" s="1">
        <v>10</v>
      </c>
      <c r="B216" t="s">
        <v>87</v>
      </c>
      <c r="C216" s="1" t="s">
        <v>17</v>
      </c>
      <c r="D216" t="s">
        <v>531</v>
      </c>
      <c r="E216" s="8" t="s">
        <v>84</v>
      </c>
      <c r="F216" s="3">
        <v>62.9664709225232</v>
      </c>
      <c r="G216" s="3">
        <v>63.731587561374795</v>
      </c>
      <c r="H216" s="3">
        <v>67.09440879926672</v>
      </c>
      <c r="I216" s="3">
        <v>49.599389545974816</v>
      </c>
      <c r="J216" s="3">
        <v>71.26661454261142</v>
      </c>
      <c r="K216" s="6">
        <v>71.26661454261142</v>
      </c>
      <c r="L216" s="5">
        <v>0</v>
      </c>
      <c r="M216" s="3">
        <v>68.84375721209324</v>
      </c>
      <c r="N216" s="9">
        <f t="shared" si="7"/>
        <v>278.4713950965828</v>
      </c>
    </row>
    <row r="217" spans="1:14" ht="12.75">
      <c r="A217" s="1">
        <v>11</v>
      </c>
      <c r="B217" t="s">
        <v>78</v>
      </c>
      <c r="C217" s="1" t="s">
        <v>13</v>
      </c>
      <c r="D217" t="s">
        <v>14</v>
      </c>
      <c r="E217" s="1" t="s">
        <v>79</v>
      </c>
      <c r="F217" s="3">
        <v>0</v>
      </c>
      <c r="G217" s="3">
        <v>87.46630727762805</v>
      </c>
      <c r="H217" s="3">
        <v>0</v>
      </c>
      <c r="I217" s="3">
        <v>100</v>
      </c>
      <c r="J217" s="3">
        <v>89.31896129348358</v>
      </c>
      <c r="K217" s="5">
        <v>0</v>
      </c>
      <c r="L217" s="5">
        <v>0</v>
      </c>
      <c r="M217" s="5">
        <v>0</v>
      </c>
      <c r="N217" s="9">
        <f t="shared" si="7"/>
        <v>276.78526857111166</v>
      </c>
    </row>
    <row r="218" spans="1:14" ht="12.75">
      <c r="A218" s="1">
        <v>12</v>
      </c>
      <c r="B218" t="s">
        <v>141</v>
      </c>
      <c r="C218" s="1" t="s">
        <v>17</v>
      </c>
      <c r="D218" t="s">
        <v>531</v>
      </c>
      <c r="E218" s="1" t="s">
        <v>99</v>
      </c>
      <c r="F218" s="3">
        <v>0</v>
      </c>
      <c r="G218" s="3">
        <v>60.3908188585608</v>
      </c>
      <c r="H218" s="3">
        <v>65.99350883519654</v>
      </c>
      <c r="I218" s="3">
        <v>64.46280991735537</v>
      </c>
      <c r="J218" s="3">
        <v>68.0223880597015</v>
      </c>
      <c r="K218" s="6">
        <v>68.0223880597015</v>
      </c>
      <c r="L218" s="5">
        <v>0</v>
      </c>
      <c r="M218" s="5">
        <v>0</v>
      </c>
      <c r="N218" s="9">
        <f t="shared" si="7"/>
        <v>266.50109487195493</v>
      </c>
    </row>
    <row r="219" spans="1:14" ht="12.75">
      <c r="A219" s="1">
        <v>13</v>
      </c>
      <c r="B219" t="s">
        <v>349</v>
      </c>
      <c r="C219" s="1" t="s">
        <v>6</v>
      </c>
      <c r="D219" t="s">
        <v>69</v>
      </c>
      <c r="E219" s="1" t="s">
        <v>83</v>
      </c>
      <c r="F219" s="3">
        <v>0</v>
      </c>
      <c r="G219" s="3">
        <v>55.53337136337707</v>
      </c>
      <c r="H219" s="3">
        <v>72.10401891252954</v>
      </c>
      <c r="I219" s="3">
        <v>59.63302752293578</v>
      </c>
      <c r="J219" s="3">
        <v>68.04777902202315</v>
      </c>
      <c r="K219" s="5">
        <v>0</v>
      </c>
      <c r="L219" s="5">
        <v>0</v>
      </c>
      <c r="M219" s="5">
        <v>0</v>
      </c>
      <c r="N219" s="9">
        <f t="shared" si="7"/>
        <v>255.31819682086552</v>
      </c>
    </row>
    <row r="220" spans="1:14" ht="12.75">
      <c r="A220" s="1">
        <v>14</v>
      </c>
      <c r="B220" s="7" t="s">
        <v>444</v>
      </c>
      <c r="C220" s="8" t="s">
        <v>17</v>
      </c>
      <c r="D220" s="7" t="s">
        <v>531</v>
      </c>
      <c r="E220" s="8" t="s">
        <v>79</v>
      </c>
      <c r="F220" s="3">
        <v>0</v>
      </c>
      <c r="G220" s="3">
        <v>0</v>
      </c>
      <c r="H220" s="3">
        <v>78.60824742268039</v>
      </c>
      <c r="I220" s="3">
        <v>69.99282124910266</v>
      </c>
      <c r="J220" s="3">
        <v>0</v>
      </c>
      <c r="K220" s="6">
        <v>78.60824742268039</v>
      </c>
      <c r="L220" s="5">
        <v>0</v>
      </c>
      <c r="M220" s="5">
        <v>0</v>
      </c>
      <c r="N220" s="9">
        <f t="shared" si="7"/>
        <v>227.20931609446345</v>
      </c>
    </row>
    <row r="221" spans="1:14" ht="12.75">
      <c r="A221" s="1">
        <v>15</v>
      </c>
      <c r="B221" t="s">
        <v>348</v>
      </c>
      <c r="C221" s="1" t="s">
        <v>6</v>
      </c>
      <c r="D221" t="s">
        <v>69</v>
      </c>
      <c r="E221" s="1" t="s">
        <v>83</v>
      </c>
      <c r="F221" s="3">
        <v>0</v>
      </c>
      <c r="G221" s="3">
        <v>83.94050441905583</v>
      </c>
      <c r="H221" s="3">
        <v>0</v>
      </c>
      <c r="I221" s="3">
        <v>63.25008108984754</v>
      </c>
      <c r="J221" s="3">
        <v>0</v>
      </c>
      <c r="K221" s="3">
        <v>67.60937877689148</v>
      </c>
      <c r="L221" s="5">
        <v>0</v>
      </c>
      <c r="M221" s="5">
        <v>0</v>
      </c>
      <c r="N221" s="9">
        <f t="shared" si="7"/>
        <v>214.79996428579483</v>
      </c>
    </row>
    <row r="222" spans="1:14" ht="12.75">
      <c r="A222" s="1">
        <v>16</v>
      </c>
      <c r="B222" t="s">
        <v>499</v>
      </c>
      <c r="C222" s="1" t="s">
        <v>6</v>
      </c>
      <c r="D222" t="s">
        <v>69</v>
      </c>
      <c r="E222" s="1" t="s">
        <v>84</v>
      </c>
      <c r="F222" s="3">
        <v>0</v>
      </c>
      <c r="G222" s="3">
        <v>0</v>
      </c>
      <c r="H222" s="3">
        <v>0</v>
      </c>
      <c r="I222" s="3">
        <v>45.206908542946564</v>
      </c>
      <c r="J222" s="3">
        <v>68.81842204605512</v>
      </c>
      <c r="K222" s="3">
        <v>0</v>
      </c>
      <c r="L222" s="3">
        <v>0</v>
      </c>
      <c r="M222" s="3">
        <v>52.52685331924635</v>
      </c>
      <c r="N222" s="9">
        <f t="shared" si="7"/>
        <v>166.55218390824803</v>
      </c>
    </row>
    <row r="223" spans="1:14" ht="12.75">
      <c r="A223" s="1">
        <v>17</v>
      </c>
      <c r="B223" t="s">
        <v>346</v>
      </c>
      <c r="C223" s="1" t="s">
        <v>13</v>
      </c>
      <c r="D223" t="s">
        <v>14</v>
      </c>
      <c r="E223" s="1" t="s">
        <v>84</v>
      </c>
      <c r="F223" s="3">
        <v>0</v>
      </c>
      <c r="G223" s="3">
        <v>91.42991312514675</v>
      </c>
      <c r="H223" s="3">
        <v>0</v>
      </c>
      <c r="I223" s="3">
        <v>69.90500089621796</v>
      </c>
      <c r="J223" s="3">
        <v>0</v>
      </c>
      <c r="K223" s="5">
        <v>0</v>
      </c>
      <c r="L223" s="5">
        <v>0</v>
      </c>
      <c r="M223" s="5">
        <v>0</v>
      </c>
      <c r="N223" s="9">
        <f t="shared" si="7"/>
        <v>161.3349140213647</v>
      </c>
    </row>
    <row r="224" spans="1:14" ht="12.75">
      <c r="A224" s="1">
        <v>18</v>
      </c>
      <c r="B224" t="s">
        <v>496</v>
      </c>
      <c r="C224" s="1" t="s">
        <v>2</v>
      </c>
      <c r="D224" t="s">
        <v>190</v>
      </c>
      <c r="E224" s="1" t="s">
        <v>83</v>
      </c>
      <c r="F224" s="3">
        <v>0</v>
      </c>
      <c r="G224" s="6">
        <v>77.01421800947867</v>
      </c>
      <c r="H224" s="3">
        <v>0</v>
      </c>
      <c r="I224" s="3">
        <v>77.01421800947867</v>
      </c>
      <c r="J224" s="3">
        <v>0</v>
      </c>
      <c r="K224" s="3">
        <v>0</v>
      </c>
      <c r="L224" s="3">
        <v>0</v>
      </c>
      <c r="M224" s="3">
        <v>0</v>
      </c>
      <c r="N224" s="9">
        <f t="shared" si="7"/>
        <v>154.02843601895734</v>
      </c>
    </row>
    <row r="225" spans="1:14" ht="12.75">
      <c r="A225" s="1">
        <v>19</v>
      </c>
      <c r="B225" t="s">
        <v>243</v>
      </c>
      <c r="C225" s="1" t="s">
        <v>19</v>
      </c>
      <c r="D225" t="s">
        <v>93</v>
      </c>
      <c r="E225" s="8" t="s">
        <v>83</v>
      </c>
      <c r="F225" s="3">
        <v>45.62174032390886</v>
      </c>
      <c r="G225" s="3">
        <v>0</v>
      </c>
      <c r="H225" s="3">
        <v>0</v>
      </c>
      <c r="I225" s="3">
        <v>52.097248196633714</v>
      </c>
      <c r="J225" s="3">
        <v>45.01234567901235</v>
      </c>
      <c r="K225" s="5">
        <v>0</v>
      </c>
      <c r="L225" s="5">
        <v>0</v>
      </c>
      <c r="M225" s="5">
        <v>0</v>
      </c>
      <c r="N225" s="9">
        <f t="shared" si="7"/>
        <v>142.73133419955494</v>
      </c>
    </row>
    <row r="226" spans="1:14" ht="12.75">
      <c r="A226" s="1">
        <v>20</v>
      </c>
      <c r="B226" t="s">
        <v>186</v>
      </c>
      <c r="C226" s="1" t="s">
        <v>15</v>
      </c>
      <c r="D226" t="s">
        <v>181</v>
      </c>
      <c r="E226" s="1" t="s">
        <v>83</v>
      </c>
      <c r="F226" s="3">
        <v>0</v>
      </c>
      <c r="G226" s="3">
        <v>47.89667896678967</v>
      </c>
      <c r="H226" s="3">
        <v>0</v>
      </c>
      <c r="I226" s="3">
        <v>46.673049305887986</v>
      </c>
      <c r="J226" s="6">
        <v>47.89667896678967</v>
      </c>
      <c r="K226" s="5">
        <v>0</v>
      </c>
      <c r="L226" s="5">
        <v>0</v>
      </c>
      <c r="M226" s="5">
        <v>0</v>
      </c>
      <c r="N226" s="9">
        <f t="shared" si="7"/>
        <v>142.46640723946734</v>
      </c>
    </row>
    <row r="227" spans="1:14" ht="12.75">
      <c r="A227" s="1">
        <v>21</v>
      </c>
      <c r="B227" t="s">
        <v>46</v>
      </c>
      <c r="C227" s="1" t="s">
        <v>23</v>
      </c>
      <c r="D227" t="s">
        <v>65</v>
      </c>
      <c r="E227" s="1" t="s">
        <v>85</v>
      </c>
      <c r="F227" s="3">
        <v>0</v>
      </c>
      <c r="G227" s="3">
        <v>59.76058931860037</v>
      </c>
      <c r="H227" s="3">
        <v>0</v>
      </c>
      <c r="I227" s="3">
        <v>0</v>
      </c>
      <c r="J227" s="3">
        <v>0</v>
      </c>
      <c r="K227" s="5">
        <v>0</v>
      </c>
      <c r="L227" s="5">
        <v>0</v>
      </c>
      <c r="M227" s="3">
        <v>74.93092187892492</v>
      </c>
      <c r="N227" s="9">
        <f t="shared" si="7"/>
        <v>134.6915111975253</v>
      </c>
    </row>
    <row r="228" spans="1:14" ht="12.75">
      <c r="A228" s="1">
        <v>22</v>
      </c>
      <c r="B228" t="s">
        <v>409</v>
      </c>
      <c r="C228" s="1" t="s">
        <v>13</v>
      </c>
      <c r="D228" t="s">
        <v>14</v>
      </c>
      <c r="E228" s="1" t="s">
        <v>83</v>
      </c>
      <c r="F228" s="3">
        <v>0</v>
      </c>
      <c r="G228" s="3">
        <v>0</v>
      </c>
      <c r="H228" s="3">
        <v>0</v>
      </c>
      <c r="I228" s="3">
        <v>0</v>
      </c>
      <c r="J228" s="3">
        <v>67.81994047619048</v>
      </c>
      <c r="K228" s="3">
        <v>0</v>
      </c>
      <c r="L228" s="3">
        <v>0</v>
      </c>
      <c r="M228" s="3">
        <v>64.3303860254475</v>
      </c>
      <c r="N228" s="9">
        <f t="shared" si="7"/>
        <v>132.15032650163798</v>
      </c>
    </row>
    <row r="229" spans="1:14" ht="12.75">
      <c r="A229" s="1">
        <v>23</v>
      </c>
      <c r="B229" t="s">
        <v>351</v>
      </c>
      <c r="C229" s="1" t="s">
        <v>6</v>
      </c>
      <c r="D229" t="s">
        <v>69</v>
      </c>
      <c r="E229" s="1" t="s">
        <v>84</v>
      </c>
      <c r="F229" s="3">
        <v>0</v>
      </c>
      <c r="G229" s="3">
        <v>37.912569370071076</v>
      </c>
      <c r="H229" s="3">
        <v>0</v>
      </c>
      <c r="I229" s="3">
        <v>34.824537905170104</v>
      </c>
      <c r="J229" s="3">
        <v>53.37432293954034</v>
      </c>
      <c r="K229" s="5">
        <v>0</v>
      </c>
      <c r="L229" s="5">
        <v>0</v>
      </c>
      <c r="M229" s="5">
        <v>0</v>
      </c>
      <c r="N229" s="9">
        <f t="shared" si="7"/>
        <v>126.11143021478152</v>
      </c>
    </row>
    <row r="230" spans="1:14" ht="12.75">
      <c r="A230" s="1">
        <v>24</v>
      </c>
      <c r="B230" t="s">
        <v>497</v>
      </c>
      <c r="C230" s="1" t="s">
        <v>12</v>
      </c>
      <c r="D230" t="s">
        <v>72</v>
      </c>
      <c r="E230" s="1" t="s">
        <v>83</v>
      </c>
      <c r="F230" s="3">
        <v>0</v>
      </c>
      <c r="G230" s="3">
        <v>0</v>
      </c>
      <c r="H230" s="3">
        <v>0</v>
      </c>
      <c r="I230" s="3">
        <v>59.88023952095808</v>
      </c>
      <c r="J230" s="3">
        <v>0</v>
      </c>
      <c r="K230" s="3">
        <v>58.270833333333336</v>
      </c>
      <c r="L230" s="3">
        <v>0</v>
      </c>
      <c r="M230" s="3">
        <v>0</v>
      </c>
      <c r="N230" s="9">
        <f t="shared" si="7"/>
        <v>118.15107285429141</v>
      </c>
    </row>
    <row r="231" spans="1:14" ht="12.75">
      <c r="A231" s="1">
        <v>25</v>
      </c>
      <c r="B231" t="s">
        <v>350</v>
      </c>
      <c r="C231" s="1" t="s">
        <v>13</v>
      </c>
      <c r="D231" t="s">
        <v>14</v>
      </c>
      <c r="E231" s="1" t="s">
        <v>100</v>
      </c>
      <c r="F231" s="3">
        <v>0</v>
      </c>
      <c r="G231" s="3">
        <v>95.46457465064968</v>
      </c>
      <c r="H231" s="3">
        <v>0</v>
      </c>
      <c r="I231" s="3">
        <v>0</v>
      </c>
      <c r="J231" s="3">
        <v>0</v>
      </c>
      <c r="K231" s="5">
        <v>0</v>
      </c>
      <c r="L231" s="5">
        <v>0</v>
      </c>
      <c r="M231" s="12">
        <v>0</v>
      </c>
      <c r="N231" s="9">
        <f t="shared" si="7"/>
        <v>95.46457465064968</v>
      </c>
    </row>
    <row r="232" spans="1:14" ht="12.75">
      <c r="A232" s="1">
        <v>26</v>
      </c>
      <c r="B232" t="s">
        <v>178</v>
      </c>
      <c r="C232" s="1" t="s">
        <v>6</v>
      </c>
      <c r="D232" t="s">
        <v>69</v>
      </c>
      <c r="E232" s="1" t="s">
        <v>99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5"/>
      <c r="M232" s="3">
        <v>83.46390598768888</v>
      </c>
      <c r="N232" s="9">
        <f t="shared" si="7"/>
        <v>83.46390598768888</v>
      </c>
    </row>
    <row r="233" spans="1:14" ht="12.75">
      <c r="A233" s="1">
        <v>27</v>
      </c>
      <c r="B233" t="s">
        <v>498</v>
      </c>
      <c r="C233" s="1" t="s">
        <v>15</v>
      </c>
      <c r="D233" t="s">
        <v>181</v>
      </c>
      <c r="E233" s="1" t="s">
        <v>83</v>
      </c>
      <c r="F233" s="3">
        <v>0</v>
      </c>
      <c r="G233" s="3">
        <v>0</v>
      </c>
      <c r="H233" s="3">
        <v>0</v>
      </c>
      <c r="I233" s="3">
        <v>71.33711359063471</v>
      </c>
      <c r="J233" s="3">
        <v>0</v>
      </c>
      <c r="K233" s="3">
        <v>0</v>
      </c>
      <c r="L233" s="3">
        <v>0</v>
      </c>
      <c r="M233" s="3">
        <v>0</v>
      </c>
      <c r="N233" s="9">
        <f t="shared" si="7"/>
        <v>71.33711359063471</v>
      </c>
    </row>
    <row r="234" spans="1:14" ht="12.75">
      <c r="A234" s="1">
        <v>28</v>
      </c>
      <c r="B234" t="s">
        <v>158</v>
      </c>
      <c r="C234" s="1" t="s">
        <v>241</v>
      </c>
      <c r="D234" t="s">
        <v>242</v>
      </c>
      <c r="E234" s="8" t="s">
        <v>83</v>
      </c>
      <c r="F234" s="3">
        <v>68.93405226047284</v>
      </c>
      <c r="G234" s="3">
        <v>0</v>
      </c>
      <c r="H234" s="3">
        <v>0</v>
      </c>
      <c r="I234" s="3">
        <v>0</v>
      </c>
      <c r="J234" s="3">
        <v>0</v>
      </c>
      <c r="K234" s="5">
        <v>0</v>
      </c>
      <c r="L234" s="5">
        <v>0</v>
      </c>
      <c r="M234" s="5">
        <v>0</v>
      </c>
      <c r="N234" s="9">
        <f t="shared" si="7"/>
        <v>68.93405226047284</v>
      </c>
    </row>
    <row r="235" spans="1:14" ht="12.75">
      <c r="A235" s="1">
        <v>29</v>
      </c>
      <c r="B235" s="7" t="s">
        <v>445</v>
      </c>
      <c r="C235" s="8" t="s">
        <v>6</v>
      </c>
      <c r="D235" s="7" t="s">
        <v>69</v>
      </c>
      <c r="E235" s="1" t="s">
        <v>84</v>
      </c>
      <c r="F235" s="3">
        <v>0</v>
      </c>
      <c r="G235" s="3">
        <v>0</v>
      </c>
      <c r="H235" s="3">
        <v>62.671232876712324</v>
      </c>
      <c r="I235" s="3">
        <v>0</v>
      </c>
      <c r="J235" s="3">
        <v>0</v>
      </c>
      <c r="K235" s="5">
        <v>0</v>
      </c>
      <c r="L235" s="5">
        <v>0</v>
      </c>
      <c r="M235" s="5">
        <v>0</v>
      </c>
      <c r="N235" s="9">
        <f t="shared" si="7"/>
        <v>62.671232876712324</v>
      </c>
    </row>
    <row r="236" spans="1:14" ht="12.75">
      <c r="A236" s="1">
        <v>30</v>
      </c>
      <c r="B236" t="s">
        <v>210</v>
      </c>
      <c r="C236" s="1" t="s">
        <v>13</v>
      </c>
      <c r="D236" t="s">
        <v>14</v>
      </c>
      <c r="E236" s="1" t="s">
        <v>84</v>
      </c>
      <c r="F236" s="3">
        <v>0</v>
      </c>
      <c r="G236" s="3">
        <v>60.85325832161277</v>
      </c>
      <c r="H236" s="3">
        <v>0</v>
      </c>
      <c r="I236" s="3">
        <v>0</v>
      </c>
      <c r="J236" s="3">
        <v>0</v>
      </c>
      <c r="K236" s="5">
        <v>0</v>
      </c>
      <c r="L236" s="5">
        <v>0</v>
      </c>
      <c r="M236" s="5">
        <v>0</v>
      </c>
      <c r="N236" s="9">
        <f t="shared" si="7"/>
        <v>60.85325832161277</v>
      </c>
    </row>
    <row r="237" spans="1:14" ht="12.75">
      <c r="A237" s="1">
        <v>31</v>
      </c>
      <c r="B237" t="s">
        <v>566</v>
      </c>
      <c r="C237" s="1" t="s">
        <v>6</v>
      </c>
      <c r="D237" t="s">
        <v>69</v>
      </c>
      <c r="E237" s="1" t="s">
        <v>83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58.113442759193845</v>
      </c>
      <c r="L237" s="3">
        <v>0</v>
      </c>
      <c r="M237" s="3">
        <v>0</v>
      </c>
      <c r="N237" s="9">
        <f t="shared" si="7"/>
        <v>58.113442759193845</v>
      </c>
    </row>
    <row r="238" spans="1:14" ht="12.75">
      <c r="A238" s="1">
        <v>32</v>
      </c>
      <c r="B238" s="7" t="s">
        <v>446</v>
      </c>
      <c r="C238" s="8" t="s">
        <v>19</v>
      </c>
      <c r="D238" s="7" t="s">
        <v>93</v>
      </c>
      <c r="E238" s="1" t="s">
        <v>83</v>
      </c>
      <c r="F238" s="3">
        <v>0</v>
      </c>
      <c r="G238" s="3">
        <v>0</v>
      </c>
      <c r="H238" s="3">
        <v>55.71624295935453</v>
      </c>
      <c r="I238" s="3">
        <v>0</v>
      </c>
      <c r="J238" s="3">
        <v>0</v>
      </c>
      <c r="K238" s="5">
        <v>0</v>
      </c>
      <c r="L238" s="5">
        <v>0</v>
      </c>
      <c r="M238" s="5">
        <v>0</v>
      </c>
      <c r="N238" s="9">
        <f t="shared" si="7"/>
        <v>55.71624295935453</v>
      </c>
    </row>
    <row r="239" spans="1:14" ht="12.75">
      <c r="A239" s="1">
        <v>33</v>
      </c>
      <c r="B239" t="s">
        <v>565</v>
      </c>
      <c r="C239" s="1" t="s">
        <v>1</v>
      </c>
      <c r="D239" t="s">
        <v>487</v>
      </c>
      <c r="E239" s="1" t="s">
        <v>83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48.9670868347339</v>
      </c>
      <c r="L239" s="3">
        <v>0</v>
      </c>
      <c r="M239" s="3">
        <v>0</v>
      </c>
      <c r="N239" s="9">
        <f t="shared" si="7"/>
        <v>48.9670868347339</v>
      </c>
    </row>
    <row r="240" spans="1:14" ht="12.75">
      <c r="A240" s="1">
        <v>34</v>
      </c>
      <c r="B240" t="s">
        <v>277</v>
      </c>
      <c r="C240" s="1" t="s">
        <v>3</v>
      </c>
      <c r="D240" t="s">
        <v>180</v>
      </c>
      <c r="E240" s="1" t="s">
        <v>83</v>
      </c>
      <c r="F240" s="3">
        <v>0</v>
      </c>
      <c r="G240" s="3">
        <v>0</v>
      </c>
      <c r="H240" s="3">
        <v>0</v>
      </c>
      <c r="I240" s="3">
        <v>0</v>
      </c>
      <c r="J240" s="12">
        <v>0</v>
      </c>
      <c r="K240" s="3">
        <v>0</v>
      </c>
      <c r="L240" s="3">
        <v>0</v>
      </c>
      <c r="M240" s="3">
        <v>0</v>
      </c>
      <c r="N240" s="9">
        <f t="shared" si="7"/>
        <v>0</v>
      </c>
    </row>
    <row r="241" spans="1:14" ht="12.75">
      <c r="A241" s="17" t="s">
        <v>35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2.75">
      <c r="A242" s="1">
        <v>1</v>
      </c>
      <c r="B242" t="s">
        <v>182</v>
      </c>
      <c r="C242" s="1" t="s">
        <v>12</v>
      </c>
      <c r="D242" t="s">
        <v>72</v>
      </c>
      <c r="E242" s="8" t="s">
        <v>81</v>
      </c>
      <c r="F242" s="3">
        <v>94.850863422292</v>
      </c>
      <c r="G242" s="3">
        <v>0</v>
      </c>
      <c r="H242" s="3">
        <v>0</v>
      </c>
      <c r="I242" s="3">
        <v>100</v>
      </c>
      <c r="J242" s="3">
        <v>100</v>
      </c>
      <c r="K242" s="3">
        <v>100</v>
      </c>
      <c r="L242" s="5">
        <v>0</v>
      </c>
      <c r="M242" s="5">
        <v>0</v>
      </c>
      <c r="N242" s="9">
        <f aca="true" t="shared" si="8" ref="N242:N273">LARGE(F242:M242,1)+LARGE(F242:M242,2)+LARGE(F242:M242,3)+LARGE(F242:M242,4)</f>
        <v>394.850863422292</v>
      </c>
    </row>
    <row r="243" spans="1:14" ht="12.75">
      <c r="A243" s="1">
        <v>2</v>
      </c>
      <c r="B243" t="s">
        <v>448</v>
      </c>
      <c r="C243" s="1" t="s">
        <v>20</v>
      </c>
      <c r="D243" t="s">
        <v>34</v>
      </c>
      <c r="E243" s="1" t="s">
        <v>81</v>
      </c>
      <c r="F243" s="3">
        <v>0</v>
      </c>
      <c r="G243" s="3">
        <v>0</v>
      </c>
      <c r="H243" s="3">
        <v>100</v>
      </c>
      <c r="I243" s="6">
        <v>100</v>
      </c>
      <c r="J243" s="3">
        <v>98.59843546284225</v>
      </c>
      <c r="K243" s="5">
        <v>0</v>
      </c>
      <c r="L243" s="5">
        <v>0</v>
      </c>
      <c r="M243" s="3">
        <v>89.47166921898928</v>
      </c>
      <c r="N243" s="9">
        <f t="shared" si="8"/>
        <v>388.07010468183154</v>
      </c>
    </row>
    <row r="244" spans="1:14" ht="12.75">
      <c r="A244" s="1">
        <v>3</v>
      </c>
      <c r="B244" t="s">
        <v>237</v>
      </c>
      <c r="C244" s="1" t="s">
        <v>20</v>
      </c>
      <c r="D244" t="s">
        <v>34</v>
      </c>
      <c r="E244" s="8" t="s">
        <v>89</v>
      </c>
      <c r="F244" s="3">
        <v>91.29646418857662</v>
      </c>
      <c r="G244" s="3">
        <v>83.10964801215498</v>
      </c>
      <c r="H244" s="3">
        <v>99.77375565610859</v>
      </c>
      <c r="I244" s="6">
        <v>99.77375565610859</v>
      </c>
      <c r="J244" s="3">
        <v>71.64850781620086</v>
      </c>
      <c r="K244" s="3">
        <v>92.04940177537631</v>
      </c>
      <c r="L244" s="5">
        <v>0</v>
      </c>
      <c r="M244" s="3">
        <v>86.55555555555556</v>
      </c>
      <c r="N244" s="9">
        <f t="shared" si="8"/>
        <v>382.89337727617016</v>
      </c>
    </row>
    <row r="245" spans="1:14" ht="12.75">
      <c r="A245" s="1">
        <v>4</v>
      </c>
      <c r="B245" t="s">
        <v>361</v>
      </c>
      <c r="C245" s="1" t="s">
        <v>24</v>
      </c>
      <c r="D245" t="s">
        <v>120</v>
      </c>
      <c r="E245" s="1" t="s">
        <v>81</v>
      </c>
      <c r="F245" s="3">
        <v>0</v>
      </c>
      <c r="G245" s="3">
        <v>93.74464438731792</v>
      </c>
      <c r="H245" s="3">
        <v>98.13630041724618</v>
      </c>
      <c r="I245" s="3">
        <v>91.36551724137932</v>
      </c>
      <c r="J245" s="3">
        <v>80.58071390516783</v>
      </c>
      <c r="K245" s="3">
        <v>94.6804287415641</v>
      </c>
      <c r="L245" s="5">
        <v>0</v>
      </c>
      <c r="M245" s="3">
        <v>72.1964782205746</v>
      </c>
      <c r="N245" s="9">
        <f t="shared" si="8"/>
        <v>377.92689078750755</v>
      </c>
    </row>
    <row r="246" spans="1:14" ht="12.75">
      <c r="A246" s="1">
        <v>5</v>
      </c>
      <c r="B246" t="s">
        <v>129</v>
      </c>
      <c r="C246" s="1" t="s">
        <v>24</v>
      </c>
      <c r="D246" t="s">
        <v>120</v>
      </c>
      <c r="E246" s="1" t="s">
        <v>81</v>
      </c>
      <c r="F246" s="3">
        <v>0</v>
      </c>
      <c r="G246" s="3">
        <v>81.13720642768851</v>
      </c>
      <c r="H246" s="3">
        <v>94.68599033816426</v>
      </c>
      <c r="I246" s="3">
        <v>89.17609046849758</v>
      </c>
      <c r="J246" s="3">
        <v>92.8198833998159</v>
      </c>
      <c r="K246" s="3">
        <v>90</v>
      </c>
      <c r="L246" s="5">
        <v>0</v>
      </c>
      <c r="M246" s="3">
        <v>74.21403620196887</v>
      </c>
      <c r="N246" s="9">
        <f t="shared" si="8"/>
        <v>366.68196420647774</v>
      </c>
    </row>
    <row r="247" spans="1:14" ht="12.75">
      <c r="A247" s="1">
        <v>6</v>
      </c>
      <c r="B247" t="s">
        <v>252</v>
      </c>
      <c r="C247" s="1" t="s">
        <v>20</v>
      </c>
      <c r="D247" t="s">
        <v>34</v>
      </c>
      <c r="E247" s="8" t="s">
        <v>89</v>
      </c>
      <c r="F247" s="3">
        <v>93.41372912801485</v>
      </c>
      <c r="G247" s="3">
        <v>83.42653787493646</v>
      </c>
      <c r="H247" s="3">
        <v>91.68399168399168</v>
      </c>
      <c r="I247" s="6">
        <v>93.41372912801485</v>
      </c>
      <c r="J247" s="3">
        <v>84.87654320987654</v>
      </c>
      <c r="K247" s="5">
        <v>0</v>
      </c>
      <c r="L247" s="5">
        <v>0</v>
      </c>
      <c r="M247" s="3">
        <v>78.8993923024983</v>
      </c>
      <c r="N247" s="9">
        <f t="shared" si="8"/>
        <v>363.38799314989797</v>
      </c>
    </row>
    <row r="248" spans="1:14" ht="12.75">
      <c r="A248" s="1">
        <v>7</v>
      </c>
      <c r="B248" t="s">
        <v>136</v>
      </c>
      <c r="C248" s="1" t="s">
        <v>6</v>
      </c>
      <c r="D248" t="s">
        <v>69</v>
      </c>
      <c r="E248" s="8" t="s">
        <v>81</v>
      </c>
      <c r="F248" s="3">
        <v>84.22079732366882</v>
      </c>
      <c r="G248" s="12">
        <v>0</v>
      </c>
      <c r="H248" s="3">
        <v>93.43220338983049</v>
      </c>
      <c r="I248" s="3">
        <v>83.69977255496589</v>
      </c>
      <c r="J248" s="3">
        <v>84.75763519193052</v>
      </c>
      <c r="K248" s="3">
        <v>78.73885770881479</v>
      </c>
      <c r="L248" s="5">
        <v>0</v>
      </c>
      <c r="M248" s="3">
        <v>73.03125</v>
      </c>
      <c r="N248" s="9">
        <f t="shared" si="8"/>
        <v>346.1104084603957</v>
      </c>
    </row>
    <row r="249" spans="1:14" ht="12.75">
      <c r="A249" s="1">
        <v>8</v>
      </c>
      <c r="B249" t="s">
        <v>91</v>
      </c>
      <c r="C249" s="1" t="s">
        <v>11</v>
      </c>
      <c r="D249" t="s">
        <v>160</v>
      </c>
      <c r="E249" s="8" t="s">
        <v>81</v>
      </c>
      <c r="F249" s="3">
        <v>68.16335740072203</v>
      </c>
      <c r="G249" s="3">
        <v>78.7806048967835</v>
      </c>
      <c r="H249" s="3">
        <v>97.59336099585063</v>
      </c>
      <c r="I249" s="3">
        <v>70.82976903336184</v>
      </c>
      <c r="J249" s="3">
        <v>74.28781925343812</v>
      </c>
      <c r="K249" s="3">
        <v>83.68421052631578</v>
      </c>
      <c r="L249" s="5">
        <v>0</v>
      </c>
      <c r="M249" s="3">
        <v>85.22975929978118</v>
      </c>
      <c r="N249" s="9">
        <f t="shared" si="8"/>
        <v>345.2879357187311</v>
      </c>
    </row>
    <row r="250" spans="1:14" ht="12.75">
      <c r="A250" s="1">
        <v>9</v>
      </c>
      <c r="B250" t="s">
        <v>28</v>
      </c>
      <c r="C250" s="1" t="s">
        <v>13</v>
      </c>
      <c r="D250" t="s">
        <v>14</v>
      </c>
      <c r="E250" s="8" t="s">
        <v>81</v>
      </c>
      <c r="F250" s="3">
        <v>85.2907961603614</v>
      </c>
      <c r="G250" s="3">
        <v>81.52011922503726</v>
      </c>
      <c r="H250" s="3">
        <v>88.4653961885657</v>
      </c>
      <c r="I250" s="3">
        <v>81.45597638957207</v>
      </c>
      <c r="J250" s="3">
        <v>77.44495647721456</v>
      </c>
      <c r="K250" s="3">
        <v>79.18326693227091</v>
      </c>
      <c r="L250" s="5">
        <v>0</v>
      </c>
      <c r="M250" s="3">
        <v>74.23761118170266</v>
      </c>
      <c r="N250" s="9">
        <f t="shared" si="8"/>
        <v>336.73228796353646</v>
      </c>
    </row>
    <row r="251" spans="1:14" ht="12.75">
      <c r="A251" s="1">
        <v>10</v>
      </c>
      <c r="B251" t="s">
        <v>138</v>
      </c>
      <c r="C251" s="1" t="s">
        <v>6</v>
      </c>
      <c r="D251" t="s">
        <v>69</v>
      </c>
      <c r="E251" s="8" t="s">
        <v>81</v>
      </c>
      <c r="F251" s="3">
        <v>84.40905280804695</v>
      </c>
      <c r="G251" s="3">
        <v>0</v>
      </c>
      <c r="H251" s="3">
        <v>92.86654382732297</v>
      </c>
      <c r="I251" s="3">
        <v>0</v>
      </c>
      <c r="J251" s="3">
        <v>76.44680313368714</v>
      </c>
      <c r="K251" s="3">
        <v>65.70247933884298</v>
      </c>
      <c r="L251" s="5">
        <v>0</v>
      </c>
      <c r="M251" s="5">
        <v>0</v>
      </c>
      <c r="N251" s="9">
        <f t="shared" si="8"/>
        <v>319.42487910790004</v>
      </c>
    </row>
    <row r="252" spans="1:14" ht="12.75">
      <c r="A252" s="1">
        <v>11</v>
      </c>
      <c r="B252" t="s">
        <v>36</v>
      </c>
      <c r="C252" s="1" t="s">
        <v>19</v>
      </c>
      <c r="D252" t="s">
        <v>93</v>
      </c>
      <c r="E252" s="8" t="s">
        <v>81</v>
      </c>
      <c r="F252" s="3">
        <v>86.41304347826087</v>
      </c>
      <c r="G252" s="3">
        <v>70.64141196728369</v>
      </c>
      <c r="H252" s="3">
        <v>70.47542948461846</v>
      </c>
      <c r="I252" s="3">
        <v>63.35118592195869</v>
      </c>
      <c r="J252" s="3">
        <v>0</v>
      </c>
      <c r="K252" s="3">
        <v>75.52248258391387</v>
      </c>
      <c r="L252" s="5">
        <v>0</v>
      </c>
      <c r="M252" s="3">
        <v>75.28994845360825</v>
      </c>
      <c r="N252" s="9">
        <f t="shared" si="8"/>
        <v>307.86688648306665</v>
      </c>
    </row>
    <row r="253" spans="1:14" ht="12.75">
      <c r="A253" s="1">
        <v>12</v>
      </c>
      <c r="B253" s="7" t="s">
        <v>271</v>
      </c>
      <c r="C253" s="1" t="s">
        <v>1</v>
      </c>
      <c r="D253" t="s">
        <v>76</v>
      </c>
      <c r="E253" s="8" t="s">
        <v>81</v>
      </c>
      <c r="F253" s="3">
        <v>66.68874172185431</v>
      </c>
      <c r="G253" s="3">
        <v>0</v>
      </c>
      <c r="H253" s="3">
        <v>69.19003726220828</v>
      </c>
      <c r="I253" s="3">
        <v>62.18550506947054</v>
      </c>
      <c r="J253" s="3">
        <v>74.54411039921145</v>
      </c>
      <c r="K253" s="3">
        <v>68.73198847262248</v>
      </c>
      <c r="L253" s="5">
        <v>0</v>
      </c>
      <c r="M253" s="5">
        <v>0</v>
      </c>
      <c r="N253" s="9">
        <f t="shared" si="8"/>
        <v>279.15487785589653</v>
      </c>
    </row>
    <row r="254" spans="1:14" ht="12.75">
      <c r="A254" s="1">
        <v>13</v>
      </c>
      <c r="B254" t="s">
        <v>454</v>
      </c>
      <c r="C254" s="1" t="s">
        <v>12</v>
      </c>
      <c r="D254" t="s">
        <v>72</v>
      </c>
      <c r="E254" s="1" t="s">
        <v>81</v>
      </c>
      <c r="F254" s="3">
        <v>0</v>
      </c>
      <c r="G254" s="3">
        <v>0</v>
      </c>
      <c r="H254" s="3">
        <v>68.3986041101202</v>
      </c>
      <c r="I254" s="3">
        <v>50.037770055899685</v>
      </c>
      <c r="J254" s="3">
        <v>63.417190775681355</v>
      </c>
      <c r="K254" s="3">
        <v>72.16338880484115</v>
      </c>
      <c r="L254" s="5">
        <v>0</v>
      </c>
      <c r="M254" s="6">
        <v>72.16</v>
      </c>
      <c r="N254" s="9">
        <f t="shared" si="8"/>
        <v>276.1391836906427</v>
      </c>
    </row>
    <row r="255" spans="1:14" ht="12.75">
      <c r="A255" s="1">
        <v>14</v>
      </c>
      <c r="B255" t="s">
        <v>309</v>
      </c>
      <c r="C255" s="1" t="s">
        <v>17</v>
      </c>
      <c r="D255" t="s">
        <v>531</v>
      </c>
      <c r="E255" s="1" t="s">
        <v>81</v>
      </c>
      <c r="F255" s="3">
        <v>0</v>
      </c>
      <c r="G255" s="3">
        <v>0</v>
      </c>
      <c r="H255" s="3">
        <v>73.34719334719334</v>
      </c>
      <c r="I255" s="3">
        <v>61.09573879358054</v>
      </c>
      <c r="J255" s="3">
        <v>64.1025641025641</v>
      </c>
      <c r="K255" s="6">
        <v>73.34719334719334</v>
      </c>
      <c r="L255" s="5">
        <v>0</v>
      </c>
      <c r="M255" s="3">
        <v>60.52836052836052</v>
      </c>
      <c r="N255" s="9">
        <f t="shared" si="8"/>
        <v>271.89268959053135</v>
      </c>
    </row>
    <row r="256" spans="1:14" ht="12.75">
      <c r="A256" s="1">
        <v>15</v>
      </c>
      <c r="B256" t="s">
        <v>98</v>
      </c>
      <c r="C256" s="1" t="s">
        <v>19</v>
      </c>
      <c r="D256" t="s">
        <v>93</v>
      </c>
      <c r="E256" s="8" t="s">
        <v>89</v>
      </c>
      <c r="F256" s="3">
        <v>68.14798105120687</v>
      </c>
      <c r="G256" s="3">
        <v>67.72595955427157</v>
      </c>
      <c r="H256" s="3">
        <v>66.52838016217235</v>
      </c>
      <c r="I256" s="3">
        <v>58.17670823818726</v>
      </c>
      <c r="J256" s="3">
        <v>61.70950632394941</v>
      </c>
      <c r="K256" s="5">
        <v>0</v>
      </c>
      <c r="L256" s="5">
        <v>0</v>
      </c>
      <c r="M256" s="5">
        <v>0</v>
      </c>
      <c r="N256" s="9">
        <f t="shared" si="8"/>
        <v>264.1118270916002</v>
      </c>
    </row>
    <row r="257" spans="1:14" ht="12.75">
      <c r="A257" s="1">
        <v>16</v>
      </c>
      <c r="B257" t="s">
        <v>365</v>
      </c>
      <c r="C257" s="1" t="s">
        <v>13</v>
      </c>
      <c r="D257" t="s">
        <v>14</v>
      </c>
      <c r="E257" s="1" t="s">
        <v>81</v>
      </c>
      <c r="F257" s="3">
        <v>0</v>
      </c>
      <c r="G257" s="3">
        <v>100</v>
      </c>
      <c r="H257" s="3">
        <v>0</v>
      </c>
      <c r="I257" s="3">
        <v>81.980198019802</v>
      </c>
      <c r="J257" s="3">
        <v>79.31305715783954</v>
      </c>
      <c r="K257" s="5">
        <v>0</v>
      </c>
      <c r="L257" s="5">
        <v>0</v>
      </c>
      <c r="M257" s="5">
        <v>0</v>
      </c>
      <c r="N257" s="9">
        <f t="shared" si="8"/>
        <v>261.2932551776415</v>
      </c>
    </row>
    <row r="258" spans="1:14" ht="12.75">
      <c r="A258" s="1">
        <v>17</v>
      </c>
      <c r="B258" t="s">
        <v>358</v>
      </c>
      <c r="C258" s="1" t="s">
        <v>1</v>
      </c>
      <c r="D258" t="s">
        <v>76</v>
      </c>
      <c r="E258" s="1" t="s">
        <v>89</v>
      </c>
      <c r="F258" s="6">
        <v>71.08603667136812</v>
      </c>
      <c r="G258" s="3">
        <v>70.39897039897042</v>
      </c>
      <c r="H258" s="3">
        <v>71.08603667136812</v>
      </c>
      <c r="I258" s="3">
        <v>48.0278422273782</v>
      </c>
      <c r="J258" s="3">
        <v>0</v>
      </c>
      <c r="K258" s="5">
        <v>0</v>
      </c>
      <c r="L258" s="5">
        <v>0</v>
      </c>
      <c r="M258" s="5">
        <v>0</v>
      </c>
      <c r="N258" s="9">
        <f t="shared" si="8"/>
        <v>260.59888596908485</v>
      </c>
    </row>
    <row r="259" spans="1:14" ht="12.75">
      <c r="A259" s="1">
        <v>18</v>
      </c>
      <c r="B259" t="s">
        <v>38</v>
      </c>
      <c r="C259" s="1" t="s">
        <v>6</v>
      </c>
      <c r="D259" t="s">
        <v>69</v>
      </c>
      <c r="E259" s="8" t="s">
        <v>81</v>
      </c>
      <c r="F259" s="3">
        <v>61.61533754843974</v>
      </c>
      <c r="G259" s="3">
        <v>57.25750174459178</v>
      </c>
      <c r="H259" s="3">
        <v>66.56603773584905</v>
      </c>
      <c r="I259" s="3">
        <v>59.04795863790338</v>
      </c>
      <c r="J259" s="3">
        <v>59.47699567440032</v>
      </c>
      <c r="K259" s="3">
        <v>61.50077359463641</v>
      </c>
      <c r="L259" s="5">
        <v>0</v>
      </c>
      <c r="M259" s="3">
        <v>49.43939073408081</v>
      </c>
      <c r="N259" s="9">
        <f t="shared" si="8"/>
        <v>249.1591445533255</v>
      </c>
    </row>
    <row r="260" spans="1:14" ht="12.75">
      <c r="A260" s="1">
        <v>19</v>
      </c>
      <c r="B260" t="s">
        <v>367</v>
      </c>
      <c r="C260" s="1" t="s">
        <v>13</v>
      </c>
      <c r="D260" t="s">
        <v>14</v>
      </c>
      <c r="E260" s="1" t="s">
        <v>89</v>
      </c>
      <c r="F260" s="3">
        <v>0</v>
      </c>
      <c r="G260" s="3">
        <v>80.36238981390795</v>
      </c>
      <c r="H260" s="3">
        <v>0</v>
      </c>
      <c r="I260" s="3">
        <v>81.43594787312516</v>
      </c>
      <c r="J260" s="3">
        <v>81.25167875369327</v>
      </c>
      <c r="K260" s="5">
        <v>0</v>
      </c>
      <c r="L260" s="5">
        <v>0</v>
      </c>
      <c r="M260" s="5">
        <v>0</v>
      </c>
      <c r="N260" s="9">
        <f aca="true" t="shared" si="9" ref="N260:N271">LARGE(F260:M260,1)+LARGE(F260:M260,2)+LARGE(F260:M260,3)+LARGE(F260:M260,4)</f>
        <v>243.05001644072638</v>
      </c>
    </row>
    <row r="261" spans="1:14" ht="12.75">
      <c r="A261" s="1">
        <v>20</v>
      </c>
      <c r="B261" t="s">
        <v>223</v>
      </c>
      <c r="C261" s="1" t="s">
        <v>23</v>
      </c>
      <c r="D261" t="s">
        <v>65</v>
      </c>
      <c r="E261" s="8" t="s">
        <v>81</v>
      </c>
      <c r="F261" s="3">
        <v>79.10447761194031</v>
      </c>
      <c r="G261" s="3">
        <v>0</v>
      </c>
      <c r="H261" s="3">
        <v>86.61919960716916</v>
      </c>
      <c r="I261" s="3">
        <v>0</v>
      </c>
      <c r="J261" s="3">
        <v>0</v>
      </c>
      <c r="K261" s="5">
        <v>0</v>
      </c>
      <c r="L261" s="5">
        <v>0</v>
      </c>
      <c r="M261" s="3">
        <v>77.30731061859079</v>
      </c>
      <c r="N261" s="9">
        <f t="shared" si="9"/>
        <v>243.03098783770025</v>
      </c>
    </row>
    <row r="262" spans="1:14" ht="12.75">
      <c r="A262" s="1">
        <v>21</v>
      </c>
      <c r="B262" t="s">
        <v>211</v>
      </c>
      <c r="C262" s="1" t="s">
        <v>24</v>
      </c>
      <c r="D262" t="s">
        <v>120</v>
      </c>
      <c r="E262" s="8" t="s">
        <v>81</v>
      </c>
      <c r="F262" s="3">
        <v>58.95784543325527</v>
      </c>
      <c r="G262" s="3">
        <v>39.41868844583234</v>
      </c>
      <c r="H262" s="3">
        <v>62.630924906799216</v>
      </c>
      <c r="I262" s="3">
        <v>57.103448275862064</v>
      </c>
      <c r="J262" s="3">
        <v>50.56837178201271</v>
      </c>
      <c r="K262" s="5">
        <v>0</v>
      </c>
      <c r="L262" s="5">
        <v>0</v>
      </c>
      <c r="M262" s="3">
        <v>58.80724710619023</v>
      </c>
      <c r="N262" s="9">
        <f t="shared" si="9"/>
        <v>237.49946572210678</v>
      </c>
    </row>
    <row r="263" spans="1:14" ht="12.75">
      <c r="A263" s="1">
        <v>22</v>
      </c>
      <c r="B263" t="s">
        <v>449</v>
      </c>
      <c r="C263" s="1" t="s">
        <v>1</v>
      </c>
      <c r="D263" t="s">
        <v>76</v>
      </c>
      <c r="E263" s="1" t="s">
        <v>89</v>
      </c>
      <c r="F263" s="6">
        <v>60.45163868904877</v>
      </c>
      <c r="G263" s="3">
        <v>0</v>
      </c>
      <c r="H263" s="3">
        <v>57.254138266796495</v>
      </c>
      <c r="I263" s="3">
        <v>54.038179148311315</v>
      </c>
      <c r="J263" s="3">
        <v>60.45163868904877</v>
      </c>
      <c r="K263" s="5">
        <v>0</v>
      </c>
      <c r="L263" s="5">
        <v>0</v>
      </c>
      <c r="M263" s="3">
        <v>58.0765407554672</v>
      </c>
      <c r="N263" s="9">
        <f t="shared" si="9"/>
        <v>236.23395640036125</v>
      </c>
    </row>
    <row r="264" spans="1:14" ht="12.75">
      <c r="A264" s="1">
        <v>23</v>
      </c>
      <c r="B264" t="s">
        <v>366</v>
      </c>
      <c r="C264" s="1" t="s">
        <v>17</v>
      </c>
      <c r="D264" t="s">
        <v>531</v>
      </c>
      <c r="E264" s="1" t="s">
        <v>89</v>
      </c>
      <c r="F264" s="3">
        <v>0</v>
      </c>
      <c r="G264" s="3">
        <v>58.17086139666786</v>
      </c>
      <c r="H264" s="12">
        <v>0</v>
      </c>
      <c r="I264" s="3">
        <v>0</v>
      </c>
      <c r="J264" s="3">
        <v>61.49623907298232</v>
      </c>
      <c r="K264" s="6">
        <v>61.49623907298232</v>
      </c>
      <c r="L264" s="5">
        <v>0</v>
      </c>
      <c r="M264" s="3">
        <v>53.7117903930131</v>
      </c>
      <c r="N264" s="9">
        <f t="shared" si="9"/>
        <v>234.87512993564562</v>
      </c>
    </row>
    <row r="265" spans="1:14" ht="12.75">
      <c r="A265" s="1">
        <v>24</v>
      </c>
      <c r="B265" t="s">
        <v>272</v>
      </c>
      <c r="C265" s="1" t="s">
        <v>6</v>
      </c>
      <c r="D265" t="s">
        <v>69</v>
      </c>
      <c r="E265" s="8" t="s">
        <v>81</v>
      </c>
      <c r="F265" s="3">
        <v>60.27533918595371</v>
      </c>
      <c r="G265" s="3">
        <v>51.57944365865158</v>
      </c>
      <c r="H265" s="3">
        <v>58.14106789716544</v>
      </c>
      <c r="I265" s="3">
        <v>0</v>
      </c>
      <c r="J265" s="3">
        <v>57.784145176695326</v>
      </c>
      <c r="K265" s="3">
        <v>54.266211604095574</v>
      </c>
      <c r="L265" s="5">
        <v>0</v>
      </c>
      <c r="M265" s="3">
        <v>47.451776649746186</v>
      </c>
      <c r="N265" s="9">
        <f t="shared" si="9"/>
        <v>230.46676386391005</v>
      </c>
    </row>
    <row r="266" spans="1:14" ht="12.75">
      <c r="A266" s="1">
        <v>25</v>
      </c>
      <c r="B266" s="7" t="s">
        <v>227</v>
      </c>
      <c r="C266" s="1" t="s">
        <v>6</v>
      </c>
      <c r="D266" t="s">
        <v>69</v>
      </c>
      <c r="E266" s="8" t="s">
        <v>77</v>
      </c>
      <c r="F266" s="15"/>
      <c r="G266" s="3">
        <v>67.10284195461051</v>
      </c>
      <c r="H266" s="14">
        <v>51.31103261998753</v>
      </c>
      <c r="I266" s="3">
        <v>43.91740860011366</v>
      </c>
      <c r="J266" s="3">
        <v>48.411065386374034</v>
      </c>
      <c r="K266" s="3">
        <v>53.45821325648416</v>
      </c>
      <c r="L266" s="5">
        <v>0</v>
      </c>
      <c r="M266" s="3">
        <v>46.0427807486631</v>
      </c>
      <c r="N266" s="9">
        <f t="shared" si="9"/>
        <v>220.28315321745623</v>
      </c>
    </row>
    <row r="267" spans="1:14" ht="12.75">
      <c r="A267" s="1">
        <v>26</v>
      </c>
      <c r="B267" t="s">
        <v>503</v>
      </c>
      <c r="C267" s="1" t="s">
        <v>2</v>
      </c>
      <c r="D267" t="s">
        <v>190</v>
      </c>
      <c r="E267" s="1" t="s">
        <v>89</v>
      </c>
      <c r="F267" s="3">
        <v>0</v>
      </c>
      <c r="G267" s="6">
        <v>73.86262265834078</v>
      </c>
      <c r="H267" s="3">
        <v>0</v>
      </c>
      <c r="I267" s="3">
        <v>73.86262265834078</v>
      </c>
      <c r="J267" s="3">
        <v>0</v>
      </c>
      <c r="K267" s="3">
        <v>67.58288466987815</v>
      </c>
      <c r="L267" s="3">
        <v>0</v>
      </c>
      <c r="M267" s="3">
        <v>0</v>
      </c>
      <c r="N267" s="9">
        <f t="shared" si="9"/>
        <v>215.30812998655972</v>
      </c>
    </row>
    <row r="268" spans="1:14" ht="12.75">
      <c r="A268" s="1">
        <v>27</v>
      </c>
      <c r="B268" t="s">
        <v>453</v>
      </c>
      <c r="C268" s="1" t="s">
        <v>11</v>
      </c>
      <c r="D268" t="s">
        <v>160</v>
      </c>
      <c r="E268" s="1" t="s">
        <v>89</v>
      </c>
      <c r="F268" s="3">
        <v>0</v>
      </c>
      <c r="G268" s="6">
        <v>75.2720290164284</v>
      </c>
      <c r="H268" s="3">
        <v>75.2720290164284</v>
      </c>
      <c r="I268" s="3">
        <v>59.16398713826367</v>
      </c>
      <c r="J268" s="12">
        <v>0</v>
      </c>
      <c r="K268" s="5">
        <v>0</v>
      </c>
      <c r="L268" s="5">
        <v>0</v>
      </c>
      <c r="M268" s="5">
        <v>0</v>
      </c>
      <c r="N268" s="9">
        <f t="shared" si="9"/>
        <v>209.7080451711205</v>
      </c>
    </row>
    <row r="269" spans="1:14" ht="12.75">
      <c r="A269" s="1">
        <v>28</v>
      </c>
      <c r="B269" t="s">
        <v>173</v>
      </c>
      <c r="C269" s="1" t="s">
        <v>24</v>
      </c>
      <c r="D269" t="s">
        <v>120</v>
      </c>
      <c r="E269" s="8" t="s">
        <v>81</v>
      </c>
      <c r="F269" s="3">
        <v>49.15392124959324</v>
      </c>
      <c r="G269" s="3">
        <v>36.56009802829453</v>
      </c>
      <c r="H269" s="3">
        <v>55.40201005025126</v>
      </c>
      <c r="I269" s="3">
        <v>51.66926677067084</v>
      </c>
      <c r="J269" s="3">
        <v>0</v>
      </c>
      <c r="K269" s="3">
        <v>50.52966101694915</v>
      </c>
      <c r="L269" s="5">
        <v>0</v>
      </c>
      <c r="M269" s="3">
        <v>48.54590776900706</v>
      </c>
      <c r="N269" s="9">
        <f t="shared" si="9"/>
        <v>206.75485908746447</v>
      </c>
    </row>
    <row r="270" spans="1:14" ht="12.75">
      <c r="A270" s="1">
        <v>29</v>
      </c>
      <c r="B270" t="s">
        <v>508</v>
      </c>
      <c r="C270" s="1" t="s">
        <v>23</v>
      </c>
      <c r="D270" t="s">
        <v>65</v>
      </c>
      <c r="E270" s="1" t="s">
        <v>81</v>
      </c>
      <c r="F270" s="3">
        <v>0</v>
      </c>
      <c r="G270" s="3">
        <v>0</v>
      </c>
      <c r="H270" s="3">
        <v>0</v>
      </c>
      <c r="I270" s="3">
        <v>76.15543803173144</v>
      </c>
      <c r="J270" s="3">
        <v>68.59410430839003</v>
      </c>
      <c r="K270" s="3">
        <v>0</v>
      </c>
      <c r="L270" s="3">
        <v>0</v>
      </c>
      <c r="M270" s="3">
        <v>58.10542018896072</v>
      </c>
      <c r="N270" s="9">
        <f t="shared" si="9"/>
        <v>202.8549625290822</v>
      </c>
    </row>
    <row r="271" spans="1:14" ht="12.75">
      <c r="A271" s="1">
        <v>30</v>
      </c>
      <c r="B271" t="s">
        <v>150</v>
      </c>
      <c r="C271" s="1" t="s">
        <v>6</v>
      </c>
      <c r="D271" t="s">
        <v>69</v>
      </c>
      <c r="E271" s="8" t="s">
        <v>104</v>
      </c>
      <c r="F271" s="3">
        <v>93.03972898059747</v>
      </c>
      <c r="G271" s="3">
        <v>0</v>
      </c>
      <c r="H271" s="3">
        <v>0</v>
      </c>
      <c r="I271" s="3">
        <v>0</v>
      </c>
      <c r="J271" s="3">
        <v>0</v>
      </c>
      <c r="K271" s="5">
        <v>0</v>
      </c>
      <c r="L271" s="5">
        <v>0</v>
      </c>
      <c r="M271" s="3">
        <v>100</v>
      </c>
      <c r="N271" s="9">
        <f t="shared" si="9"/>
        <v>193.0397289805975</v>
      </c>
    </row>
    <row r="272" spans="1:14" ht="12.75">
      <c r="A272" s="1">
        <v>31</v>
      </c>
      <c r="B272" t="s">
        <v>568</v>
      </c>
      <c r="C272" s="1" t="s">
        <v>1</v>
      </c>
      <c r="D272" t="s">
        <v>487</v>
      </c>
      <c r="E272" s="1" t="s">
        <v>81</v>
      </c>
      <c r="F272" s="6">
        <v>65.46802086192697</v>
      </c>
      <c r="G272" s="5">
        <v>0</v>
      </c>
      <c r="H272" s="5">
        <v>0</v>
      </c>
      <c r="I272" s="5">
        <v>0</v>
      </c>
      <c r="J272" s="5">
        <v>0</v>
      </c>
      <c r="K272" s="3">
        <v>65.46802086192697</v>
      </c>
      <c r="L272" s="5">
        <v>0</v>
      </c>
      <c r="M272" s="3">
        <v>60.263022176379565</v>
      </c>
      <c r="N272" s="9">
        <f t="shared" si="8"/>
        <v>191.1990639002335</v>
      </c>
    </row>
    <row r="273" spans="1:14" ht="12.75">
      <c r="A273" s="1">
        <v>32</v>
      </c>
      <c r="B273" t="s">
        <v>354</v>
      </c>
      <c r="C273" s="1" t="s">
        <v>13</v>
      </c>
      <c r="D273" t="s">
        <v>14</v>
      </c>
      <c r="E273" s="1" t="s">
        <v>81</v>
      </c>
      <c r="F273" s="3">
        <v>0</v>
      </c>
      <c r="G273" s="3">
        <v>88.36833602584815</v>
      </c>
      <c r="H273" s="3">
        <v>0</v>
      </c>
      <c r="I273" s="3">
        <v>0</v>
      </c>
      <c r="J273" s="3">
        <v>0</v>
      </c>
      <c r="K273" s="5">
        <v>0</v>
      </c>
      <c r="L273" s="5">
        <v>0</v>
      </c>
      <c r="M273" s="3">
        <v>91.04012465913517</v>
      </c>
      <c r="N273" s="9">
        <f t="shared" si="8"/>
        <v>179.4084606849833</v>
      </c>
    </row>
    <row r="274" spans="1:14" ht="12.75">
      <c r="A274" s="1">
        <v>33</v>
      </c>
      <c r="B274" t="s">
        <v>88</v>
      </c>
      <c r="C274" s="1" t="s">
        <v>20</v>
      </c>
      <c r="D274" t="s">
        <v>34</v>
      </c>
      <c r="E274" s="8" t="s">
        <v>89</v>
      </c>
      <c r="F274" s="3">
        <v>95</v>
      </c>
      <c r="G274" s="3">
        <v>82.8369510348309</v>
      </c>
      <c r="H274" s="3">
        <v>0</v>
      </c>
      <c r="I274" s="3">
        <v>0</v>
      </c>
      <c r="J274" s="3">
        <v>0</v>
      </c>
      <c r="K274" s="5">
        <v>0</v>
      </c>
      <c r="L274" s="5">
        <v>0</v>
      </c>
      <c r="M274" s="5">
        <v>0</v>
      </c>
      <c r="N274" s="9">
        <f aca="true" t="shared" si="10" ref="N274:N310">LARGE(F274:M274,1)+LARGE(F274:M274,2)+LARGE(F274:M274,3)+LARGE(F274:M274,4)</f>
        <v>177.83695103483092</v>
      </c>
    </row>
    <row r="275" spans="1:14" ht="12.75">
      <c r="A275" s="1">
        <v>34</v>
      </c>
      <c r="B275" s="7" t="s">
        <v>163</v>
      </c>
      <c r="C275" s="8" t="s">
        <v>6</v>
      </c>
      <c r="D275" s="7" t="s">
        <v>69</v>
      </c>
      <c r="E275" s="8" t="s">
        <v>68</v>
      </c>
      <c r="F275" s="3">
        <v>0</v>
      </c>
      <c r="G275" s="3">
        <v>0</v>
      </c>
      <c r="H275" s="3">
        <v>50</v>
      </c>
      <c r="I275" s="3">
        <v>36.21255193527225</v>
      </c>
      <c r="J275" s="3">
        <v>0</v>
      </c>
      <c r="K275" s="3">
        <v>44.1339748334567</v>
      </c>
      <c r="L275" s="5">
        <v>0</v>
      </c>
      <c r="M275" s="3">
        <v>42.865003668378584</v>
      </c>
      <c r="N275" s="9">
        <f t="shared" si="10"/>
        <v>173.21153043710754</v>
      </c>
    </row>
    <row r="276" spans="1:14" ht="12.75">
      <c r="A276" s="1">
        <v>35</v>
      </c>
      <c r="B276" t="s">
        <v>207</v>
      </c>
      <c r="C276" s="1" t="s">
        <v>6</v>
      </c>
      <c r="D276" t="s">
        <v>69</v>
      </c>
      <c r="E276" s="8" t="s">
        <v>81</v>
      </c>
      <c r="F276" s="3">
        <v>59.96427153632394</v>
      </c>
      <c r="G276" s="3">
        <v>47.523892267593396</v>
      </c>
      <c r="H276" s="3">
        <v>61.260635527001206</v>
      </c>
      <c r="I276" s="3">
        <v>0</v>
      </c>
      <c r="J276" s="3">
        <v>0</v>
      </c>
      <c r="K276" s="5">
        <v>0</v>
      </c>
      <c r="L276" s="5">
        <v>0</v>
      </c>
      <c r="M276" s="5">
        <v>0</v>
      </c>
      <c r="N276" s="9">
        <f t="shared" si="10"/>
        <v>168.74879933091853</v>
      </c>
    </row>
    <row r="277" spans="1:14" ht="12.75">
      <c r="A277" s="1">
        <v>36</v>
      </c>
      <c r="B277" t="s">
        <v>549</v>
      </c>
      <c r="C277" s="1" t="s">
        <v>8</v>
      </c>
      <c r="D277" t="s">
        <v>70</v>
      </c>
      <c r="E277" s="1" t="s">
        <v>81</v>
      </c>
      <c r="F277" s="5">
        <v>0</v>
      </c>
      <c r="G277" s="5">
        <v>0</v>
      </c>
      <c r="H277" s="5">
        <v>0</v>
      </c>
      <c r="I277" s="5">
        <v>0</v>
      </c>
      <c r="J277" s="3">
        <v>47.85635184306281</v>
      </c>
      <c r="K277" s="3">
        <v>54.85280588776449</v>
      </c>
      <c r="L277" s="5">
        <v>0</v>
      </c>
      <c r="M277" s="3">
        <v>65.59079427448779</v>
      </c>
      <c r="N277" s="9">
        <f t="shared" si="10"/>
        <v>168.2999520053151</v>
      </c>
    </row>
    <row r="278" spans="1:14" ht="12.75">
      <c r="A278" s="1">
        <v>37</v>
      </c>
      <c r="B278" t="s">
        <v>356</v>
      </c>
      <c r="C278" s="1" t="s">
        <v>26</v>
      </c>
      <c r="D278" t="s">
        <v>92</v>
      </c>
      <c r="E278" s="1" t="s">
        <v>81</v>
      </c>
      <c r="F278" s="3">
        <v>0</v>
      </c>
      <c r="G278" s="3">
        <v>52.867268041237125</v>
      </c>
      <c r="H278" s="3">
        <v>0</v>
      </c>
      <c r="I278" s="3">
        <v>58.953364186543254</v>
      </c>
      <c r="J278" s="3">
        <v>0</v>
      </c>
      <c r="K278" s="5">
        <v>0</v>
      </c>
      <c r="L278" s="5">
        <v>0</v>
      </c>
      <c r="M278" s="3">
        <v>55.027077937367544</v>
      </c>
      <c r="N278" s="9">
        <f t="shared" si="10"/>
        <v>166.84771016514793</v>
      </c>
    </row>
    <row r="279" spans="1:14" ht="12.75">
      <c r="A279" s="1">
        <v>38</v>
      </c>
      <c r="B279" t="s">
        <v>343</v>
      </c>
      <c r="C279" s="1" t="s">
        <v>15</v>
      </c>
      <c r="D279" t="s">
        <v>181</v>
      </c>
      <c r="E279" s="1" t="s">
        <v>77</v>
      </c>
      <c r="F279" s="3">
        <v>0</v>
      </c>
      <c r="G279" s="3">
        <v>0</v>
      </c>
      <c r="H279" s="3">
        <v>0</v>
      </c>
      <c r="I279" s="3">
        <v>56.97714426148932</v>
      </c>
      <c r="J279" s="3">
        <v>54.392499357821734</v>
      </c>
      <c r="K279" s="3">
        <v>0</v>
      </c>
      <c r="L279" s="3">
        <v>0</v>
      </c>
      <c r="M279" s="3">
        <v>54.47552447552447</v>
      </c>
      <c r="N279" s="9">
        <f t="shared" si="10"/>
        <v>165.84516809483551</v>
      </c>
    </row>
    <row r="280" spans="1:14" ht="12.75">
      <c r="A280" s="1">
        <v>39</v>
      </c>
      <c r="B280" t="s">
        <v>510</v>
      </c>
      <c r="C280" s="1" t="s">
        <v>13</v>
      </c>
      <c r="D280" t="s">
        <v>14</v>
      </c>
      <c r="E280" s="1" t="s">
        <v>81</v>
      </c>
      <c r="F280" s="3">
        <v>0</v>
      </c>
      <c r="G280" s="3">
        <v>0</v>
      </c>
      <c r="H280" s="3">
        <v>0</v>
      </c>
      <c r="I280" s="3">
        <v>75.06799637352675</v>
      </c>
      <c r="J280" s="3">
        <v>84.54443823365008</v>
      </c>
      <c r="K280" s="3">
        <v>0</v>
      </c>
      <c r="L280" s="3">
        <v>0</v>
      </c>
      <c r="M280" s="3">
        <v>0</v>
      </c>
      <c r="N280" s="9">
        <f t="shared" si="10"/>
        <v>159.61243460717685</v>
      </c>
    </row>
    <row r="281" spans="1:14" ht="12.75">
      <c r="A281" s="1">
        <v>40</v>
      </c>
      <c r="B281" t="s">
        <v>199</v>
      </c>
      <c r="C281" s="1" t="s">
        <v>6</v>
      </c>
      <c r="D281" t="s">
        <v>69</v>
      </c>
      <c r="E281" s="8" t="s">
        <v>89</v>
      </c>
      <c r="F281" s="3">
        <v>69.08300937571462</v>
      </c>
      <c r="G281" s="3">
        <v>0</v>
      </c>
      <c r="H281" s="3">
        <v>85.6518572469046</v>
      </c>
      <c r="I281" s="3">
        <v>0</v>
      </c>
      <c r="J281" s="3">
        <v>0</v>
      </c>
      <c r="K281" s="5">
        <v>0</v>
      </c>
      <c r="L281" s="5">
        <v>0</v>
      </c>
      <c r="M281" s="5">
        <v>0</v>
      </c>
      <c r="N281" s="9">
        <f t="shared" si="10"/>
        <v>154.73486662261922</v>
      </c>
    </row>
    <row r="282" spans="1:14" ht="12.75">
      <c r="A282" s="1">
        <v>41</v>
      </c>
      <c r="B282" t="s">
        <v>200</v>
      </c>
      <c r="C282" s="1" t="s">
        <v>1</v>
      </c>
      <c r="D282" t="s">
        <v>76</v>
      </c>
      <c r="E282" s="8" t="s">
        <v>77</v>
      </c>
      <c r="F282" s="6">
        <v>39.56161137440758</v>
      </c>
      <c r="G282" s="3">
        <v>33.840035351303584</v>
      </c>
      <c r="H282" s="14">
        <v>36.03151444412022</v>
      </c>
      <c r="I282" s="3">
        <v>0</v>
      </c>
      <c r="J282" s="3">
        <v>0</v>
      </c>
      <c r="K282" s="3">
        <v>39.56161137440758</v>
      </c>
      <c r="L282" s="5">
        <v>0</v>
      </c>
      <c r="M282" s="3">
        <v>39.41927710843373</v>
      </c>
      <c r="N282" s="9">
        <f t="shared" si="10"/>
        <v>154.57401430136912</v>
      </c>
    </row>
    <row r="283" spans="1:14" ht="12.75">
      <c r="A283" s="1">
        <v>42</v>
      </c>
      <c r="B283" t="s">
        <v>206</v>
      </c>
      <c r="C283" s="1" t="s">
        <v>6</v>
      </c>
      <c r="D283" t="s">
        <v>69</v>
      </c>
      <c r="E283" s="8" t="s">
        <v>68</v>
      </c>
      <c r="F283" s="3">
        <v>0</v>
      </c>
      <c r="G283" s="3">
        <v>28.133725202057313</v>
      </c>
      <c r="H283" s="14">
        <v>47.26507177033493</v>
      </c>
      <c r="I283" s="3">
        <v>38.42864246643462</v>
      </c>
      <c r="J283" s="3">
        <v>36.445783132530124</v>
      </c>
      <c r="K283" s="12">
        <v>0</v>
      </c>
      <c r="L283" s="5">
        <v>0</v>
      </c>
      <c r="M283" s="5">
        <v>0</v>
      </c>
      <c r="N283" s="9">
        <f t="shared" si="10"/>
        <v>150.273222571357</v>
      </c>
    </row>
    <row r="284" spans="1:14" ht="12.75">
      <c r="A284" s="1">
        <v>43</v>
      </c>
      <c r="B284" t="s">
        <v>509</v>
      </c>
      <c r="C284" s="1" t="s">
        <v>6</v>
      </c>
      <c r="D284" t="s">
        <v>69</v>
      </c>
      <c r="E284" s="1" t="s">
        <v>81</v>
      </c>
      <c r="F284" s="3">
        <v>0</v>
      </c>
      <c r="G284" s="3">
        <v>0</v>
      </c>
      <c r="H284" s="3">
        <v>0</v>
      </c>
      <c r="I284" s="3">
        <v>29.89979236255304</v>
      </c>
      <c r="J284" s="3">
        <v>33.212560386473434</v>
      </c>
      <c r="K284" s="3">
        <v>40.88805074575689</v>
      </c>
      <c r="L284" s="3">
        <v>0</v>
      </c>
      <c r="M284" s="3">
        <v>41.25330979699912</v>
      </c>
      <c r="N284" s="9">
        <f t="shared" si="10"/>
        <v>145.25371329178247</v>
      </c>
    </row>
    <row r="285" spans="1:14" ht="12.75">
      <c r="A285" s="1">
        <v>44</v>
      </c>
      <c r="B285" t="s">
        <v>205</v>
      </c>
      <c r="C285" s="1" t="s">
        <v>6</v>
      </c>
      <c r="D285" t="s">
        <v>69</v>
      </c>
      <c r="E285" s="1" t="s">
        <v>89</v>
      </c>
      <c r="F285" s="3">
        <v>0</v>
      </c>
      <c r="G285" s="3">
        <v>31.901244167962684</v>
      </c>
      <c r="H285" s="3">
        <v>63.305221604162924</v>
      </c>
      <c r="I285" s="3">
        <v>0</v>
      </c>
      <c r="J285" s="3">
        <v>47.84121461331647</v>
      </c>
      <c r="K285" s="5">
        <v>0</v>
      </c>
      <c r="L285" s="5">
        <v>0</v>
      </c>
      <c r="M285" s="5">
        <v>0</v>
      </c>
      <c r="N285" s="9">
        <f t="shared" si="10"/>
        <v>143.04768038544208</v>
      </c>
    </row>
    <row r="286" spans="1:14" ht="12.75">
      <c r="A286" s="1">
        <v>45</v>
      </c>
      <c r="B286" t="s">
        <v>137</v>
      </c>
      <c r="C286" s="1" t="s">
        <v>18</v>
      </c>
      <c r="D286" t="s">
        <v>75</v>
      </c>
      <c r="E286" s="8" t="s">
        <v>77</v>
      </c>
      <c r="F286" s="3">
        <v>41.23829953198129</v>
      </c>
      <c r="G286" s="3">
        <v>0</v>
      </c>
      <c r="H286" s="3">
        <v>0</v>
      </c>
      <c r="I286" s="3">
        <v>30.238685274553287</v>
      </c>
      <c r="J286" s="3">
        <v>36.61594328203355</v>
      </c>
      <c r="K286" s="5">
        <v>0</v>
      </c>
      <c r="L286" s="5">
        <v>0</v>
      </c>
      <c r="M286" s="3">
        <v>31.870251315020457</v>
      </c>
      <c r="N286" s="9">
        <f t="shared" si="10"/>
        <v>139.96317940358858</v>
      </c>
    </row>
    <row r="287" spans="1:14" ht="12.75">
      <c r="A287" s="1">
        <v>46</v>
      </c>
      <c r="B287" t="s">
        <v>140</v>
      </c>
      <c r="C287" s="1" t="s">
        <v>6</v>
      </c>
      <c r="D287" t="s">
        <v>69</v>
      </c>
      <c r="E287" s="8" t="s">
        <v>68</v>
      </c>
      <c r="F287" s="3">
        <v>0</v>
      </c>
      <c r="G287" s="3">
        <v>30.082493125572874</v>
      </c>
      <c r="H287" s="14">
        <v>38.30618892508143</v>
      </c>
      <c r="I287" s="3">
        <v>27.919075144508675</v>
      </c>
      <c r="J287" s="3">
        <v>31.87086092715232</v>
      </c>
      <c r="K287" s="3">
        <v>30.178958785249453</v>
      </c>
      <c r="L287" s="5">
        <v>0</v>
      </c>
      <c r="M287" s="5">
        <v>0</v>
      </c>
      <c r="N287" s="9">
        <f t="shared" si="10"/>
        <v>130.43850176305608</v>
      </c>
    </row>
    <row r="288" spans="1:14" ht="12.75">
      <c r="A288" s="1">
        <v>47</v>
      </c>
      <c r="B288" t="s">
        <v>502</v>
      </c>
      <c r="C288" s="1" t="s">
        <v>24</v>
      </c>
      <c r="D288" t="s">
        <v>120</v>
      </c>
      <c r="E288" s="1" t="s">
        <v>77</v>
      </c>
      <c r="F288" s="3">
        <v>0</v>
      </c>
      <c r="G288" s="3">
        <v>0</v>
      </c>
      <c r="H288" s="3">
        <v>0</v>
      </c>
      <c r="I288" s="3">
        <v>43.89246497538812</v>
      </c>
      <c r="J288" s="3">
        <v>38.00933405133729</v>
      </c>
      <c r="K288" s="3">
        <v>0</v>
      </c>
      <c r="L288" s="3">
        <v>0</v>
      </c>
      <c r="M288" s="3">
        <v>44.721159103335154</v>
      </c>
      <c r="N288" s="9">
        <f t="shared" si="10"/>
        <v>126.62295813006057</v>
      </c>
    </row>
    <row r="289" spans="1:14" ht="12.75">
      <c r="A289" s="1">
        <v>48</v>
      </c>
      <c r="B289" t="s">
        <v>589</v>
      </c>
      <c r="C289" s="1" t="s">
        <v>20</v>
      </c>
      <c r="D289" t="s">
        <v>34</v>
      </c>
      <c r="E289" s="1" t="s">
        <v>89</v>
      </c>
      <c r="F289" s="3">
        <v>0</v>
      </c>
      <c r="G289" s="3">
        <v>0</v>
      </c>
      <c r="H289" s="3">
        <v>0</v>
      </c>
      <c r="I289" s="16">
        <v>62.941018044707775</v>
      </c>
      <c r="J289" s="3">
        <v>0</v>
      </c>
      <c r="K289" s="3">
        <v>0</v>
      </c>
      <c r="L289" s="3">
        <v>0</v>
      </c>
      <c r="M289" s="3">
        <v>62.941018044707775</v>
      </c>
      <c r="N289" s="9">
        <f t="shared" si="10"/>
        <v>125.88203608941555</v>
      </c>
    </row>
    <row r="290" spans="1:14" ht="12.75">
      <c r="A290" s="1">
        <v>48</v>
      </c>
      <c r="B290" t="s">
        <v>201</v>
      </c>
      <c r="C290" s="1" t="s">
        <v>8</v>
      </c>
      <c r="D290" t="s">
        <v>70</v>
      </c>
      <c r="E290" s="8" t="s">
        <v>81</v>
      </c>
      <c r="F290" s="3">
        <v>71.26680820948337</v>
      </c>
      <c r="G290" s="3">
        <v>0</v>
      </c>
      <c r="H290" s="12">
        <v>0</v>
      </c>
      <c r="I290" s="3">
        <v>54.608408903544934</v>
      </c>
      <c r="J290" s="3">
        <v>0</v>
      </c>
      <c r="K290" s="5">
        <v>0</v>
      </c>
      <c r="L290" s="5">
        <v>0</v>
      </c>
      <c r="M290" s="5">
        <v>0</v>
      </c>
      <c r="N290" s="9">
        <f t="shared" si="10"/>
        <v>125.8752171130283</v>
      </c>
    </row>
    <row r="291" spans="1:14" ht="12.75">
      <c r="A291" s="1">
        <v>50</v>
      </c>
      <c r="B291" t="s">
        <v>581</v>
      </c>
      <c r="C291" s="1" t="s">
        <v>1</v>
      </c>
      <c r="D291" t="s">
        <v>487</v>
      </c>
      <c r="E291" s="1" t="s">
        <v>89</v>
      </c>
      <c r="F291" s="16">
        <v>62.67095736122285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62.67095736122285</v>
      </c>
      <c r="N291" s="9">
        <f t="shared" si="10"/>
        <v>125.3419147224457</v>
      </c>
    </row>
    <row r="292" spans="1:14" ht="12.75">
      <c r="A292" s="1">
        <v>51</v>
      </c>
      <c r="B292" t="s">
        <v>507</v>
      </c>
      <c r="C292" s="1" t="s">
        <v>1</v>
      </c>
      <c r="D292" t="s">
        <v>487</v>
      </c>
      <c r="E292" s="1" t="s">
        <v>68</v>
      </c>
      <c r="F292" s="6">
        <v>40.283181482393495</v>
      </c>
      <c r="G292" s="3">
        <v>0</v>
      </c>
      <c r="H292" s="3">
        <v>0</v>
      </c>
      <c r="I292" s="3">
        <v>38.71097011187177</v>
      </c>
      <c r="J292" s="3">
        <v>0</v>
      </c>
      <c r="K292" s="3">
        <v>0</v>
      </c>
      <c r="L292" s="3">
        <v>0</v>
      </c>
      <c r="M292" s="3">
        <v>40.283181482393495</v>
      </c>
      <c r="N292" s="9">
        <f t="shared" si="10"/>
        <v>119.27733307665875</v>
      </c>
    </row>
    <row r="293" spans="1:14" ht="12.75">
      <c r="A293" s="1">
        <v>52</v>
      </c>
      <c r="B293" s="7" t="s">
        <v>151</v>
      </c>
      <c r="C293" s="1" t="s">
        <v>6</v>
      </c>
      <c r="D293" t="s">
        <v>69</v>
      </c>
      <c r="E293" s="11" t="s">
        <v>104</v>
      </c>
      <c r="F293" s="3">
        <v>100</v>
      </c>
      <c r="G293" s="3">
        <v>0</v>
      </c>
      <c r="H293" s="3">
        <v>0</v>
      </c>
      <c r="I293" s="3">
        <v>0</v>
      </c>
      <c r="K293" s="5">
        <v>0</v>
      </c>
      <c r="L293" s="5">
        <v>0</v>
      </c>
      <c r="M293" s="5">
        <v>0</v>
      </c>
      <c r="N293" s="9">
        <f t="shared" si="10"/>
        <v>100</v>
      </c>
    </row>
    <row r="294" spans="1:14" ht="12.75">
      <c r="A294" s="1">
        <v>53</v>
      </c>
      <c r="B294" t="s">
        <v>204</v>
      </c>
      <c r="C294" s="1" t="s">
        <v>2</v>
      </c>
      <c r="D294" t="s">
        <v>190</v>
      </c>
      <c r="E294" s="8" t="s">
        <v>81</v>
      </c>
      <c r="F294" s="12">
        <v>0</v>
      </c>
      <c r="G294" s="6">
        <v>49.51214448827071</v>
      </c>
      <c r="H294" s="3">
        <v>0</v>
      </c>
      <c r="I294" s="3">
        <v>0</v>
      </c>
      <c r="J294" s="3">
        <v>0</v>
      </c>
      <c r="K294" s="3">
        <v>49.51214448827071</v>
      </c>
      <c r="L294" s="5">
        <v>0</v>
      </c>
      <c r="M294" s="5">
        <v>0</v>
      </c>
      <c r="N294" s="9">
        <f t="shared" si="10"/>
        <v>99.02428897654141</v>
      </c>
    </row>
    <row r="295" spans="1:14" ht="12.75">
      <c r="A295" s="1">
        <v>54</v>
      </c>
      <c r="B295" t="s">
        <v>143</v>
      </c>
      <c r="C295" s="1" t="s">
        <v>18</v>
      </c>
      <c r="D295" t="s">
        <v>75</v>
      </c>
      <c r="E295" s="1" t="s">
        <v>81</v>
      </c>
      <c r="F295" s="3">
        <v>0</v>
      </c>
      <c r="G295" s="12">
        <v>0</v>
      </c>
      <c r="H295" s="3">
        <v>0</v>
      </c>
      <c r="I295" s="3">
        <v>52.001884126236476</v>
      </c>
      <c r="J295" s="3">
        <v>45.08196721311475</v>
      </c>
      <c r="K295" s="5">
        <v>0</v>
      </c>
      <c r="L295" s="5">
        <v>0</v>
      </c>
      <c r="M295" s="5">
        <v>0</v>
      </c>
      <c r="N295" s="9">
        <f t="shared" si="10"/>
        <v>97.08385133935123</v>
      </c>
    </row>
    <row r="296" spans="1:14" ht="12.75">
      <c r="A296" s="1">
        <v>55</v>
      </c>
      <c r="B296" t="s">
        <v>364</v>
      </c>
      <c r="C296" s="1" t="s">
        <v>6</v>
      </c>
      <c r="D296" t="s">
        <v>69</v>
      </c>
      <c r="E296" s="8" t="s">
        <v>63</v>
      </c>
      <c r="F296" s="3">
        <v>0</v>
      </c>
      <c r="G296" s="3">
        <v>31.29290617848971</v>
      </c>
      <c r="H296" s="3">
        <v>33.716362207817724</v>
      </c>
      <c r="I296" s="3">
        <v>0</v>
      </c>
      <c r="J296" s="3">
        <v>0</v>
      </c>
      <c r="K296" s="3">
        <v>31.3156512605042</v>
      </c>
      <c r="L296" s="5">
        <v>0</v>
      </c>
      <c r="M296" s="5">
        <v>0</v>
      </c>
      <c r="N296" s="9">
        <f t="shared" si="10"/>
        <v>96.32491964681162</v>
      </c>
    </row>
    <row r="297" spans="1:14" ht="12.75">
      <c r="A297" s="1">
        <v>56</v>
      </c>
      <c r="B297" t="s">
        <v>455</v>
      </c>
      <c r="C297" s="1" t="s">
        <v>19</v>
      </c>
      <c r="D297" t="s">
        <v>93</v>
      </c>
      <c r="E297" s="1" t="s">
        <v>67</v>
      </c>
      <c r="F297" s="3">
        <v>0</v>
      </c>
      <c r="G297" s="3">
        <v>0</v>
      </c>
      <c r="H297" s="3">
        <v>31.489634929370762</v>
      </c>
      <c r="I297" s="3">
        <v>27.822580645161292</v>
      </c>
      <c r="J297" s="3">
        <v>30.791938110749186</v>
      </c>
      <c r="K297" s="5">
        <v>0</v>
      </c>
      <c r="L297" s="5">
        <v>0</v>
      </c>
      <c r="M297" s="5">
        <v>0</v>
      </c>
      <c r="N297" s="9">
        <f t="shared" si="10"/>
        <v>90.10415368528125</v>
      </c>
    </row>
    <row r="298" spans="1:14" ht="12.75">
      <c r="A298" s="1">
        <v>57</v>
      </c>
      <c r="B298" t="s">
        <v>97</v>
      </c>
      <c r="C298" s="1" t="s">
        <v>20</v>
      </c>
      <c r="D298" t="s">
        <v>34</v>
      </c>
      <c r="E298" s="1" t="s">
        <v>67</v>
      </c>
      <c r="F298" s="5">
        <v>0</v>
      </c>
      <c r="G298" s="5">
        <v>0</v>
      </c>
      <c r="H298" s="5">
        <v>0</v>
      </c>
      <c r="I298" s="5">
        <v>0</v>
      </c>
      <c r="J298" s="3">
        <v>30.660855463206975</v>
      </c>
      <c r="K298" s="3">
        <v>32.40489130434783</v>
      </c>
      <c r="L298" s="5">
        <v>0</v>
      </c>
      <c r="M298" s="3">
        <v>25.38561807516837</v>
      </c>
      <c r="N298" s="9">
        <f t="shared" si="10"/>
        <v>88.45136484272317</v>
      </c>
    </row>
    <row r="299" spans="1:14" ht="12.75">
      <c r="A299" s="1">
        <v>58</v>
      </c>
      <c r="B299" t="s">
        <v>187</v>
      </c>
      <c r="C299" s="1" t="s">
        <v>23</v>
      </c>
      <c r="D299" t="s">
        <v>65</v>
      </c>
      <c r="E299" s="8" t="s">
        <v>67</v>
      </c>
      <c r="F299" s="3">
        <v>0</v>
      </c>
      <c r="G299" s="3">
        <v>47.81468531468532</v>
      </c>
      <c r="H299" s="3">
        <v>0</v>
      </c>
      <c r="I299" s="3">
        <v>0</v>
      </c>
      <c r="J299" s="3">
        <v>0</v>
      </c>
      <c r="K299" s="5">
        <v>0</v>
      </c>
      <c r="L299" s="5">
        <v>0</v>
      </c>
      <c r="M299" s="3">
        <v>40.39059799516073</v>
      </c>
      <c r="N299" s="9">
        <f t="shared" si="10"/>
        <v>88.20528330984605</v>
      </c>
    </row>
    <row r="300" spans="1:14" ht="12.75">
      <c r="A300" s="1">
        <v>59</v>
      </c>
      <c r="B300" t="s">
        <v>452</v>
      </c>
      <c r="C300" s="1" t="s">
        <v>6</v>
      </c>
      <c r="D300" t="s">
        <v>69</v>
      </c>
      <c r="E300" s="1" t="s">
        <v>77</v>
      </c>
      <c r="F300" s="3">
        <v>0</v>
      </c>
      <c r="G300" s="3">
        <v>0</v>
      </c>
      <c r="H300" s="14">
        <v>46.15212109886002</v>
      </c>
      <c r="I300" s="3">
        <v>0</v>
      </c>
      <c r="J300" s="3">
        <v>0</v>
      </c>
      <c r="K300" s="3">
        <v>39.96887718458224</v>
      </c>
      <c r="L300" s="5">
        <v>0</v>
      </c>
      <c r="M300" s="5">
        <v>0</v>
      </c>
      <c r="N300" s="9">
        <f t="shared" si="10"/>
        <v>86.12099828344226</v>
      </c>
    </row>
    <row r="301" spans="1:14" ht="12.75">
      <c r="A301" s="1">
        <v>60</v>
      </c>
      <c r="B301" t="s">
        <v>216</v>
      </c>
      <c r="C301" s="1" t="s">
        <v>1</v>
      </c>
      <c r="D301" t="s">
        <v>76</v>
      </c>
      <c r="E301" s="8" t="s">
        <v>77</v>
      </c>
      <c r="F301" s="3">
        <v>36.77099634846114</v>
      </c>
      <c r="G301" s="3">
        <v>0</v>
      </c>
      <c r="H301" s="14">
        <v>38.995736617716716</v>
      </c>
      <c r="I301" s="3">
        <v>0</v>
      </c>
      <c r="J301" s="3">
        <v>0</v>
      </c>
      <c r="K301" s="5">
        <v>0</v>
      </c>
      <c r="L301" s="5">
        <v>0</v>
      </c>
      <c r="M301" s="5">
        <v>0</v>
      </c>
      <c r="N301" s="9">
        <f t="shared" si="10"/>
        <v>75.76673296617786</v>
      </c>
    </row>
    <row r="302" spans="1:14" ht="12.75">
      <c r="A302" s="1">
        <v>61</v>
      </c>
      <c r="B302" t="s">
        <v>203</v>
      </c>
      <c r="C302" s="1" t="s">
        <v>6</v>
      </c>
      <c r="D302" t="s">
        <v>69</v>
      </c>
      <c r="E302" s="8" t="s">
        <v>81</v>
      </c>
      <c r="F302" s="12">
        <v>0</v>
      </c>
      <c r="G302" s="12">
        <v>0</v>
      </c>
      <c r="H302" s="3">
        <v>0</v>
      </c>
      <c r="I302" s="3">
        <v>0</v>
      </c>
      <c r="J302" s="3">
        <v>0</v>
      </c>
      <c r="K302" s="3">
        <v>74.18351477449454</v>
      </c>
      <c r="L302" s="5">
        <v>0</v>
      </c>
      <c r="M302" s="5">
        <v>0</v>
      </c>
      <c r="N302" s="9">
        <f t="shared" si="10"/>
        <v>74.18351477449454</v>
      </c>
    </row>
    <row r="303" spans="1:14" ht="12.75">
      <c r="A303" s="1">
        <v>62</v>
      </c>
      <c r="B303" t="s">
        <v>450</v>
      </c>
      <c r="C303" s="1" t="s">
        <v>6</v>
      </c>
      <c r="D303" t="s">
        <v>69</v>
      </c>
      <c r="E303" s="1" t="s">
        <v>63</v>
      </c>
      <c r="F303" s="3">
        <v>0</v>
      </c>
      <c r="G303" s="3">
        <v>0</v>
      </c>
      <c r="H303" s="3">
        <v>23.233622089875475</v>
      </c>
      <c r="I303" s="3">
        <v>20.82233119577518</v>
      </c>
      <c r="J303" s="3">
        <v>0</v>
      </c>
      <c r="K303" s="3">
        <v>28.70036101083032</v>
      </c>
      <c r="L303" s="5">
        <v>0</v>
      </c>
      <c r="M303" s="5">
        <v>0</v>
      </c>
      <c r="N303" s="9">
        <f t="shared" si="10"/>
        <v>72.75631429648098</v>
      </c>
    </row>
    <row r="304" spans="1:14" ht="12.75">
      <c r="A304" s="1">
        <v>63</v>
      </c>
      <c r="B304" t="s">
        <v>584</v>
      </c>
      <c r="C304" s="1" t="s">
        <v>24</v>
      </c>
      <c r="D304" t="s">
        <v>120</v>
      </c>
      <c r="E304" s="1" t="s">
        <v>81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67.99534477742218</v>
      </c>
      <c r="N304" s="9">
        <f t="shared" si="10"/>
        <v>67.99534477742218</v>
      </c>
    </row>
    <row r="305" spans="1:14" ht="12.75">
      <c r="A305" s="1">
        <v>64</v>
      </c>
      <c r="B305" t="s">
        <v>61</v>
      </c>
      <c r="C305" s="1" t="s">
        <v>17</v>
      </c>
      <c r="D305" t="s">
        <v>531</v>
      </c>
      <c r="E305" s="8" t="s">
        <v>104</v>
      </c>
      <c r="F305" s="3">
        <v>0</v>
      </c>
      <c r="G305" s="3">
        <v>66.51803810295907</v>
      </c>
      <c r="H305" s="3">
        <v>0</v>
      </c>
      <c r="I305" s="3">
        <v>0</v>
      </c>
      <c r="J305" s="3">
        <v>0</v>
      </c>
      <c r="K305" s="5">
        <v>0</v>
      </c>
      <c r="L305" s="5">
        <v>0</v>
      </c>
      <c r="M305" s="5">
        <v>0</v>
      </c>
      <c r="N305" s="9">
        <f t="shared" si="10"/>
        <v>66.51803810295907</v>
      </c>
    </row>
    <row r="306" spans="1:14" ht="12.75">
      <c r="A306" s="1">
        <v>65</v>
      </c>
      <c r="B306" s="7" t="s">
        <v>363</v>
      </c>
      <c r="C306" s="1" t="s">
        <v>13</v>
      </c>
      <c r="D306" t="s">
        <v>14</v>
      </c>
      <c r="E306" s="8" t="s">
        <v>77</v>
      </c>
      <c r="F306" s="3">
        <v>0</v>
      </c>
      <c r="G306" s="3">
        <v>63.446561723280865</v>
      </c>
      <c r="H306" s="3">
        <v>0</v>
      </c>
      <c r="I306" s="3">
        <v>0</v>
      </c>
      <c r="J306" s="3">
        <v>0</v>
      </c>
      <c r="K306" s="5">
        <v>0</v>
      </c>
      <c r="L306" s="5">
        <v>0</v>
      </c>
      <c r="M306" s="5">
        <v>0</v>
      </c>
      <c r="N306" s="9">
        <f t="shared" si="10"/>
        <v>63.446561723280865</v>
      </c>
    </row>
    <row r="307" spans="1:14" ht="12.75">
      <c r="A307" s="1">
        <v>66</v>
      </c>
      <c r="B307" t="s">
        <v>362</v>
      </c>
      <c r="C307" s="1" t="s">
        <v>6</v>
      </c>
      <c r="D307" t="s">
        <v>69</v>
      </c>
      <c r="E307" s="8" t="s">
        <v>63</v>
      </c>
      <c r="F307" s="3">
        <v>0</v>
      </c>
      <c r="G307" s="3">
        <v>33.65463494667761</v>
      </c>
      <c r="H307" s="3">
        <v>0</v>
      </c>
      <c r="I307" s="3">
        <v>0</v>
      </c>
      <c r="J307" s="3">
        <v>0</v>
      </c>
      <c r="K307" s="5">
        <v>0</v>
      </c>
      <c r="L307" s="5">
        <v>0</v>
      </c>
      <c r="M307" s="3">
        <v>29.46293494704993</v>
      </c>
      <c r="N307" s="9">
        <f t="shared" si="10"/>
        <v>63.11756989372754</v>
      </c>
    </row>
    <row r="308" spans="1:14" ht="12.75">
      <c r="A308" s="1">
        <v>67</v>
      </c>
      <c r="B308" t="s">
        <v>587</v>
      </c>
      <c r="C308" s="1" t="s">
        <v>23</v>
      </c>
      <c r="D308" t="s">
        <v>65</v>
      </c>
      <c r="E308" s="1" t="s">
        <v>81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62.87328490718321</v>
      </c>
      <c r="N308" s="9">
        <f t="shared" si="10"/>
        <v>62.87328490718321</v>
      </c>
    </row>
    <row r="309" spans="1:14" ht="12.75">
      <c r="A309" s="1">
        <v>68</v>
      </c>
      <c r="B309" t="s">
        <v>41</v>
      </c>
      <c r="C309" s="1" t="s">
        <v>13</v>
      </c>
      <c r="D309" t="s">
        <v>14</v>
      </c>
      <c r="E309" s="1" t="s">
        <v>89</v>
      </c>
      <c r="F309" s="3">
        <v>0</v>
      </c>
      <c r="G309" s="3">
        <v>62.861520781459504</v>
      </c>
      <c r="H309" s="3">
        <v>0</v>
      </c>
      <c r="I309" s="3">
        <v>0</v>
      </c>
      <c r="J309" s="3">
        <v>0</v>
      </c>
      <c r="K309" s="5">
        <v>0</v>
      </c>
      <c r="L309" s="5">
        <v>0</v>
      </c>
      <c r="M309" s="5">
        <v>0</v>
      </c>
      <c r="N309" s="9">
        <f t="shared" si="10"/>
        <v>62.861520781459504</v>
      </c>
    </row>
    <row r="310" spans="1:14" ht="12.75">
      <c r="A310" s="1">
        <v>69</v>
      </c>
      <c r="B310" t="s">
        <v>553</v>
      </c>
      <c r="C310" s="1" t="s">
        <v>6</v>
      </c>
      <c r="D310" t="s">
        <v>69</v>
      </c>
      <c r="E310" s="1" t="s">
        <v>63</v>
      </c>
      <c r="F310" s="5">
        <v>0</v>
      </c>
      <c r="G310" s="5">
        <v>0</v>
      </c>
      <c r="H310" s="5">
        <v>0</v>
      </c>
      <c r="I310" s="5">
        <v>0</v>
      </c>
      <c r="J310" s="3">
        <v>28.645833333333332</v>
      </c>
      <c r="K310" s="5">
        <v>0</v>
      </c>
      <c r="L310" s="5">
        <v>0</v>
      </c>
      <c r="M310" s="3">
        <v>27.571967909391226</v>
      </c>
      <c r="N310" s="9">
        <f t="shared" si="10"/>
        <v>56.21780124272456</v>
      </c>
    </row>
    <row r="311" spans="1:14" ht="12.75">
      <c r="A311" s="1">
        <v>70</v>
      </c>
      <c r="B311" t="s">
        <v>357</v>
      </c>
      <c r="C311" s="1" t="s">
        <v>24</v>
      </c>
      <c r="D311" t="s">
        <v>120</v>
      </c>
      <c r="E311" s="1" t="s">
        <v>81</v>
      </c>
      <c r="F311" s="3">
        <v>0</v>
      </c>
      <c r="G311" s="12">
        <v>0</v>
      </c>
      <c r="H311" s="3">
        <v>0</v>
      </c>
      <c r="I311" s="3">
        <v>0</v>
      </c>
      <c r="J311" s="3">
        <v>55.48422597212033</v>
      </c>
      <c r="K311" s="5">
        <v>0</v>
      </c>
      <c r="L311" s="5">
        <v>0</v>
      </c>
      <c r="M311" s="5">
        <v>0</v>
      </c>
      <c r="N311" s="9">
        <f>LARGE(F311:M311,1)+LARGE(F311:M311,2)+LARGE(F311:M311,3)+LARGE(F311:M311,4)</f>
        <v>55.48422597212033</v>
      </c>
    </row>
    <row r="312" spans="1:14" ht="12.75">
      <c r="A312" s="1">
        <v>71</v>
      </c>
      <c r="B312" t="s">
        <v>504</v>
      </c>
      <c r="C312" s="1" t="s">
        <v>23</v>
      </c>
      <c r="D312" t="s">
        <v>65</v>
      </c>
      <c r="E312" s="1" t="s">
        <v>68</v>
      </c>
      <c r="F312" s="3">
        <v>0</v>
      </c>
      <c r="G312" s="3">
        <v>0</v>
      </c>
      <c r="H312" s="3">
        <v>0</v>
      </c>
      <c r="I312" s="3">
        <v>25.00431406384815</v>
      </c>
      <c r="J312" s="3">
        <v>30.048247481197677</v>
      </c>
      <c r="K312" s="3">
        <v>0</v>
      </c>
      <c r="L312" s="3">
        <v>0</v>
      </c>
      <c r="M312" s="3">
        <v>0</v>
      </c>
      <c r="N312" s="9">
        <f>LARGE(F312:M312,1)+LARGE(F312:M312,2)+LARGE(F312:M312,3)+LARGE(F312:M312,4)</f>
        <v>55.052561545045826</v>
      </c>
    </row>
    <row r="313" spans="1:14" ht="12.75">
      <c r="A313" s="1">
        <v>72</v>
      </c>
      <c r="B313" t="s">
        <v>273</v>
      </c>
      <c r="C313" s="1" t="s">
        <v>12</v>
      </c>
      <c r="D313" t="s">
        <v>72</v>
      </c>
      <c r="E313" s="8" t="s">
        <v>63</v>
      </c>
      <c r="F313" s="3">
        <v>28.170458784035805</v>
      </c>
      <c r="G313" s="3">
        <v>25.793775542282305</v>
      </c>
      <c r="H313" s="3">
        <v>0</v>
      </c>
      <c r="I313" s="3">
        <v>0</v>
      </c>
      <c r="J313" s="3">
        <v>0</v>
      </c>
      <c r="K313" s="5">
        <v>0</v>
      </c>
      <c r="L313" s="5">
        <v>0</v>
      </c>
      <c r="M313" s="5">
        <v>0</v>
      </c>
      <c r="N313" s="9">
        <f>LARGE(F313:M313,1)+LARGE(F313:M313,2)+LARGE(F313:M313,3)+LARGE(F313:M313,4)</f>
        <v>53.964234326318106</v>
      </c>
    </row>
    <row r="314" spans="1:14" ht="12.75">
      <c r="A314" s="1">
        <v>73</v>
      </c>
      <c r="B314" t="s">
        <v>511</v>
      </c>
      <c r="C314" s="1" t="s">
        <v>23</v>
      </c>
      <c r="D314" t="s">
        <v>65</v>
      </c>
      <c r="E314" s="1" t="s">
        <v>81</v>
      </c>
      <c r="F314" s="3">
        <v>0</v>
      </c>
      <c r="G314" s="3">
        <v>0</v>
      </c>
      <c r="H314" s="3">
        <v>0</v>
      </c>
      <c r="I314" s="3">
        <v>53.827401267674325</v>
      </c>
      <c r="J314" s="3">
        <v>0</v>
      </c>
      <c r="K314" s="3">
        <v>0</v>
      </c>
      <c r="L314" s="3">
        <v>0</v>
      </c>
      <c r="M314" s="3">
        <v>0</v>
      </c>
      <c r="N314" s="9">
        <f>LARGE(F314:M314,1)+LARGE(F314:M314,2)+LARGE(F314:M314,3)+LARGE(F314:M314,4)</f>
        <v>53.827401267674325</v>
      </c>
    </row>
    <row r="315" spans="1:14" ht="12.75">
      <c r="A315" s="1">
        <v>74</v>
      </c>
      <c r="B315" t="s">
        <v>359</v>
      </c>
      <c r="C315" s="1" t="s">
        <v>13</v>
      </c>
      <c r="D315" t="s">
        <v>14</v>
      </c>
      <c r="E315" s="8" t="s">
        <v>77</v>
      </c>
      <c r="F315" s="3">
        <v>0</v>
      </c>
      <c r="G315" s="3">
        <v>52.88674033149172</v>
      </c>
      <c r="H315" s="3">
        <v>0</v>
      </c>
      <c r="I315" s="3">
        <v>0</v>
      </c>
      <c r="J315" s="3">
        <v>0</v>
      </c>
      <c r="K315" s="5">
        <v>0</v>
      </c>
      <c r="L315" s="5">
        <v>0</v>
      </c>
      <c r="M315" s="5">
        <v>0</v>
      </c>
      <c r="N315" s="9">
        <f>LARGE(F315:M315,1)+LARGE(F315:M315,2)+LARGE(F315:M315,3)+LARGE(F315:M315,4)</f>
        <v>52.88674033149172</v>
      </c>
    </row>
    <row r="316" spans="1:14" ht="12.75">
      <c r="A316" s="1">
        <v>75</v>
      </c>
      <c r="B316" t="s">
        <v>494</v>
      </c>
      <c r="C316" s="1" t="s">
        <v>2</v>
      </c>
      <c r="D316" t="s">
        <v>190</v>
      </c>
      <c r="E316" s="1" t="s">
        <v>73</v>
      </c>
      <c r="F316" s="3">
        <v>0</v>
      </c>
      <c r="G316" s="21">
        <v>24.584472964443513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24.584472964443513</v>
      </c>
      <c r="N316" s="9">
        <f>LARGE(F316:M316,1)+LARGE(F316:M316,2)+LARGE(F316:M316,3)+LARGE(F316:M316,4)</f>
        <v>49.16894592888703</v>
      </c>
    </row>
    <row r="317" spans="1:14" ht="12.75">
      <c r="A317" s="1">
        <v>76</v>
      </c>
      <c r="B317" t="s">
        <v>212</v>
      </c>
      <c r="C317" s="1" t="s">
        <v>6</v>
      </c>
      <c r="D317" t="s">
        <v>69</v>
      </c>
      <c r="E317" s="1" t="s">
        <v>68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3">
        <v>45.71467688937568</v>
      </c>
      <c r="L317" s="5">
        <v>0</v>
      </c>
      <c r="M317" s="5">
        <v>0</v>
      </c>
      <c r="N317" s="9">
        <f>LARGE(F317:M317,1)+LARGE(F317:M317,2)+LARGE(F317:M317,3)+LARGE(F317:M317,4)</f>
        <v>45.71467688937568</v>
      </c>
    </row>
    <row r="318" spans="1:14" ht="12.75">
      <c r="A318" s="1">
        <v>77</v>
      </c>
      <c r="B318" t="s">
        <v>202</v>
      </c>
      <c r="C318" s="1" t="s">
        <v>6</v>
      </c>
      <c r="D318" t="s">
        <v>69</v>
      </c>
      <c r="E318" s="8" t="s">
        <v>68</v>
      </c>
      <c r="F318" s="3">
        <v>42.78171151122801</v>
      </c>
      <c r="G318" s="3">
        <v>0</v>
      </c>
      <c r="H318" s="3">
        <v>0</v>
      </c>
      <c r="I318" s="3">
        <v>0</v>
      </c>
      <c r="J318" s="3">
        <v>0</v>
      </c>
      <c r="K318" s="5">
        <v>0</v>
      </c>
      <c r="L318" s="5">
        <v>0</v>
      </c>
      <c r="M318" s="5">
        <v>0</v>
      </c>
      <c r="N318" s="9">
        <f>LARGE(F318:M318,1)+LARGE(F318:M318,2)+LARGE(F318:M318,3)+LARGE(F318:M318,4)</f>
        <v>42.78171151122801</v>
      </c>
    </row>
    <row r="319" spans="1:14" ht="12.75">
      <c r="A319" s="1">
        <v>78</v>
      </c>
      <c r="B319" t="s">
        <v>139</v>
      </c>
      <c r="C319" s="1" t="s">
        <v>18</v>
      </c>
      <c r="D319" t="s">
        <v>75</v>
      </c>
      <c r="E319" s="8" t="s">
        <v>67</v>
      </c>
      <c r="F319" s="3">
        <v>41.19170984455959</v>
      </c>
      <c r="G319" s="3">
        <v>0</v>
      </c>
      <c r="H319" s="3">
        <v>0</v>
      </c>
      <c r="I319" s="3">
        <v>0</v>
      </c>
      <c r="J319" s="3">
        <v>0</v>
      </c>
      <c r="K319" s="5">
        <v>0</v>
      </c>
      <c r="L319" s="5">
        <v>0</v>
      </c>
      <c r="M319" s="5">
        <v>0</v>
      </c>
      <c r="N319" s="9">
        <f>LARGE(F319:M319,1)+LARGE(F319:M319,2)+LARGE(F319:M319,3)+LARGE(F319:M319,4)</f>
        <v>41.19170984455959</v>
      </c>
    </row>
    <row r="320" spans="1:14" ht="12.75">
      <c r="A320" s="1">
        <v>79</v>
      </c>
      <c r="B320" t="s">
        <v>225</v>
      </c>
      <c r="C320" s="1" t="s">
        <v>19</v>
      </c>
      <c r="D320" t="s">
        <v>93</v>
      </c>
      <c r="E320" s="8" t="s">
        <v>63</v>
      </c>
      <c r="F320" s="3">
        <v>39.91807610993658</v>
      </c>
      <c r="G320" s="3">
        <v>0</v>
      </c>
      <c r="H320" s="3">
        <v>0</v>
      </c>
      <c r="I320" s="3">
        <v>0</v>
      </c>
      <c r="J320" s="3">
        <v>0</v>
      </c>
      <c r="K320" s="5">
        <v>0</v>
      </c>
      <c r="L320" s="5">
        <v>0</v>
      </c>
      <c r="M320" s="5">
        <v>0</v>
      </c>
      <c r="N320" s="9">
        <f>LARGE(F320:M320,1)+LARGE(F320:M320,2)+LARGE(F320:M320,3)+LARGE(F320:M320,4)</f>
        <v>39.91807610993658</v>
      </c>
    </row>
    <row r="321" spans="1:14" ht="12.75">
      <c r="A321" s="1">
        <v>80</v>
      </c>
      <c r="B321" t="s">
        <v>588</v>
      </c>
      <c r="C321" s="1" t="s">
        <v>6</v>
      </c>
      <c r="D321" t="s">
        <v>69</v>
      </c>
      <c r="E321" s="1" t="s">
        <v>77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39.65818181818182</v>
      </c>
      <c r="N321" s="9">
        <f>LARGE(F321:M321,1)+LARGE(F321:M321,2)+LARGE(F321:M321,3)+LARGE(F321:M321,4)</f>
        <v>39.65818181818182</v>
      </c>
    </row>
    <row r="322" spans="1:14" ht="12.75">
      <c r="A322" s="1">
        <v>81</v>
      </c>
      <c r="B322" t="s">
        <v>314</v>
      </c>
      <c r="C322" s="1" t="s">
        <v>12</v>
      </c>
      <c r="D322" t="s">
        <v>72</v>
      </c>
      <c r="E322" s="1" t="s">
        <v>67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39.503042596348884</v>
      </c>
      <c r="N322" s="9">
        <f>LARGE(F322:M322,1)+LARGE(F322:M322,2)+LARGE(F322:M322,3)+LARGE(F322:M322,4)</f>
        <v>39.503042596348884</v>
      </c>
    </row>
    <row r="323" spans="1:14" ht="12.75">
      <c r="A323" s="1">
        <v>82</v>
      </c>
      <c r="B323" t="s">
        <v>234</v>
      </c>
      <c r="C323" s="1" t="s">
        <v>6</v>
      </c>
      <c r="D323" t="s">
        <v>69</v>
      </c>
      <c r="E323" s="1" t="s">
        <v>67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39.46301925025329</v>
      </c>
      <c r="N323" s="9">
        <f>LARGE(F323:M323,1)+LARGE(F323:M323,2)+LARGE(F323:M323,3)+LARGE(F323:M323,4)</f>
        <v>39.46301925025329</v>
      </c>
    </row>
    <row r="324" spans="1:14" ht="12.75">
      <c r="A324" s="1">
        <v>83</v>
      </c>
      <c r="B324" t="s">
        <v>492</v>
      </c>
      <c r="C324" s="1" t="s">
        <v>12</v>
      </c>
      <c r="D324" t="s">
        <v>72</v>
      </c>
      <c r="E324" s="1" t="s">
        <v>68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38.2935393258427</v>
      </c>
      <c r="N324" s="9">
        <f>LARGE(F324:M324,1)+LARGE(F324:M324,2)+LARGE(F324:M324,3)+LARGE(F324:M324,4)</f>
        <v>38.2935393258427</v>
      </c>
    </row>
    <row r="325" spans="1:14" ht="12.75">
      <c r="A325" s="1">
        <v>84</v>
      </c>
      <c r="B325" t="s">
        <v>567</v>
      </c>
      <c r="C325" s="1" t="s">
        <v>8</v>
      </c>
      <c r="D325" t="s">
        <v>70</v>
      </c>
      <c r="E325" s="1" t="s">
        <v>63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3">
        <v>37.9293893129771</v>
      </c>
      <c r="L325" s="5">
        <v>0</v>
      </c>
      <c r="M325" s="5">
        <v>0</v>
      </c>
      <c r="N325" s="9">
        <f>LARGE(F325:M325,1)+LARGE(F325:M325,2)+LARGE(F325:M325,3)+LARGE(F325:M325,4)</f>
        <v>37.9293893129771</v>
      </c>
    </row>
    <row r="326" spans="1:14" ht="12.75">
      <c r="A326" s="1">
        <v>85</v>
      </c>
      <c r="B326" t="s">
        <v>353</v>
      </c>
      <c r="C326" s="1" t="s">
        <v>1</v>
      </c>
      <c r="D326" t="s">
        <v>76</v>
      </c>
      <c r="E326" s="8" t="s">
        <v>67</v>
      </c>
      <c r="F326" s="3">
        <v>0</v>
      </c>
      <c r="G326" s="3">
        <v>37.312414733969995</v>
      </c>
      <c r="H326" s="3">
        <v>0</v>
      </c>
      <c r="I326" s="3">
        <v>0</v>
      </c>
      <c r="J326" s="3">
        <v>0</v>
      </c>
      <c r="K326" s="5">
        <v>0</v>
      </c>
      <c r="L326" s="5">
        <v>0</v>
      </c>
      <c r="M326" s="5">
        <v>0</v>
      </c>
      <c r="N326" s="9">
        <f>LARGE(F326:M326,1)+LARGE(F326:M326,2)+LARGE(F326:M326,3)+LARGE(F326:M326,4)</f>
        <v>37.312414733969995</v>
      </c>
    </row>
    <row r="327" spans="1:14" ht="12.75">
      <c r="A327" s="1">
        <v>86</v>
      </c>
      <c r="B327" t="s">
        <v>552</v>
      </c>
      <c r="C327" s="1" t="s">
        <v>13</v>
      </c>
      <c r="D327" t="s">
        <v>14</v>
      </c>
      <c r="E327" s="1" t="s">
        <v>63</v>
      </c>
      <c r="F327" s="5">
        <v>0</v>
      </c>
      <c r="G327" s="5">
        <v>0</v>
      </c>
      <c r="H327" s="5">
        <v>0</v>
      </c>
      <c r="I327" s="5">
        <v>0</v>
      </c>
      <c r="J327" s="3">
        <v>36.445783132530124</v>
      </c>
      <c r="K327" s="5">
        <v>0</v>
      </c>
      <c r="L327" s="5">
        <v>0</v>
      </c>
      <c r="M327" s="5">
        <v>0</v>
      </c>
      <c r="N327" s="9">
        <f>LARGE(F327:M327,1)+LARGE(F327:M327,2)+LARGE(F327:M327,3)+LARGE(F327:M327,4)</f>
        <v>36.445783132530124</v>
      </c>
    </row>
    <row r="328" spans="1:14" ht="12.75">
      <c r="A328" s="1">
        <v>87</v>
      </c>
      <c r="B328" t="s">
        <v>235</v>
      </c>
      <c r="C328" s="1" t="s">
        <v>279</v>
      </c>
      <c r="D328" t="s">
        <v>280</v>
      </c>
      <c r="E328" s="1" t="s">
        <v>67</v>
      </c>
      <c r="F328" s="3">
        <v>0</v>
      </c>
      <c r="G328" s="3">
        <v>0</v>
      </c>
      <c r="H328" s="3">
        <v>0</v>
      </c>
      <c r="I328" s="3">
        <v>34.921973850695906</v>
      </c>
      <c r="J328" s="3">
        <v>0</v>
      </c>
      <c r="K328" s="3">
        <v>0</v>
      </c>
      <c r="L328" s="3">
        <v>0</v>
      </c>
      <c r="M328" s="3">
        <v>0</v>
      </c>
      <c r="N328" s="9">
        <f>LARGE(F328:M328,1)+LARGE(F328:M328,2)+LARGE(F328:M328,3)+LARGE(F328:M328,4)</f>
        <v>34.921973850695906</v>
      </c>
    </row>
    <row r="329" spans="1:14" ht="12.75">
      <c r="A329" s="1">
        <v>88</v>
      </c>
      <c r="B329" t="s">
        <v>451</v>
      </c>
      <c r="C329" s="1" t="s">
        <v>12</v>
      </c>
      <c r="D329" t="s">
        <v>72</v>
      </c>
      <c r="E329" s="1" t="s">
        <v>67</v>
      </c>
      <c r="F329" s="3">
        <v>0</v>
      </c>
      <c r="G329" s="3">
        <v>0</v>
      </c>
      <c r="H329" s="3">
        <v>33.90952192809167</v>
      </c>
      <c r="I329" s="3">
        <v>0</v>
      </c>
      <c r="J329" s="3">
        <v>0</v>
      </c>
      <c r="K329" s="5">
        <v>0</v>
      </c>
      <c r="L329" s="5">
        <v>0</v>
      </c>
      <c r="M329" s="5">
        <v>0</v>
      </c>
      <c r="N329" s="9">
        <f>LARGE(F329:M329,1)+LARGE(F329:M329,2)+LARGE(F329:M329,3)+LARGE(F329:M329,4)</f>
        <v>33.90952192809167</v>
      </c>
    </row>
    <row r="330" spans="1:14" ht="12.75">
      <c r="A330" s="1">
        <v>89</v>
      </c>
      <c r="B330" t="s">
        <v>382</v>
      </c>
      <c r="C330" s="1" t="s">
        <v>23</v>
      </c>
      <c r="D330" t="s">
        <v>65</v>
      </c>
      <c r="E330" s="1" t="s">
        <v>77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33.7995867768595</v>
      </c>
      <c r="N330" s="9">
        <f>LARGE(F330:M330,1)+LARGE(F330:M330,2)+LARGE(F330:M330,3)+LARGE(F330:M330,4)</f>
        <v>33.7995867768595</v>
      </c>
    </row>
    <row r="331" spans="1:14" ht="12.75">
      <c r="A331" s="1">
        <v>90</v>
      </c>
      <c r="B331" t="s">
        <v>586</v>
      </c>
      <c r="C331" s="1" t="s">
        <v>12</v>
      </c>
      <c r="D331" t="s">
        <v>72</v>
      </c>
      <c r="E331" s="1" t="s">
        <v>67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31.89137554585153</v>
      </c>
      <c r="N331" s="9">
        <f>LARGE(F331:M331,1)+LARGE(F331:M331,2)+LARGE(F331:M331,3)+LARGE(F331:M331,4)</f>
        <v>31.89137554585153</v>
      </c>
    </row>
    <row r="332" spans="1:14" ht="12.75">
      <c r="A332" s="1">
        <v>91</v>
      </c>
      <c r="B332" t="s">
        <v>501</v>
      </c>
      <c r="C332" s="1" t="s">
        <v>11</v>
      </c>
      <c r="D332" t="s">
        <v>160</v>
      </c>
      <c r="E332" s="1" t="s">
        <v>63</v>
      </c>
      <c r="F332" s="3">
        <v>0</v>
      </c>
      <c r="G332" s="3">
        <v>0</v>
      </c>
      <c r="H332" s="3">
        <v>0</v>
      </c>
      <c r="I332" s="3">
        <v>31.005429694813706</v>
      </c>
      <c r="J332" s="3">
        <v>0</v>
      </c>
      <c r="K332" s="3">
        <v>0</v>
      </c>
      <c r="L332" s="3">
        <v>0</v>
      </c>
      <c r="M332" s="3">
        <v>0</v>
      </c>
      <c r="N332" s="9">
        <f>LARGE(F332:M332,1)+LARGE(F332:M332,2)+LARGE(F332:M332,3)+LARGE(F332:M332,4)</f>
        <v>31.005429694813706</v>
      </c>
    </row>
    <row r="333" spans="1:14" ht="12.75">
      <c r="A333" s="1">
        <v>92</v>
      </c>
      <c r="B333" t="s">
        <v>505</v>
      </c>
      <c r="C333" s="1" t="s">
        <v>13</v>
      </c>
      <c r="D333" t="s">
        <v>14</v>
      </c>
      <c r="E333" s="1" t="s">
        <v>67</v>
      </c>
      <c r="F333" s="3">
        <v>0</v>
      </c>
      <c r="G333" s="3">
        <v>0</v>
      </c>
      <c r="H333" s="3">
        <v>0</v>
      </c>
      <c r="I333" s="3">
        <v>30.474788369525207</v>
      </c>
      <c r="J333" s="3">
        <v>0</v>
      </c>
      <c r="K333" s="3">
        <v>0</v>
      </c>
      <c r="L333" s="3">
        <v>0</v>
      </c>
      <c r="M333" s="3">
        <v>0</v>
      </c>
      <c r="N333" s="9">
        <f>LARGE(F333:M333,1)+LARGE(F333:M333,2)+LARGE(F333:M333,3)+LARGE(F333:M333,4)</f>
        <v>30.474788369525207</v>
      </c>
    </row>
    <row r="334" spans="1:14" ht="12.75">
      <c r="A334" s="1">
        <v>93</v>
      </c>
      <c r="B334" t="s">
        <v>551</v>
      </c>
      <c r="C334" s="1" t="s">
        <v>11</v>
      </c>
      <c r="D334" t="s">
        <v>160</v>
      </c>
      <c r="E334" s="1" t="s">
        <v>67</v>
      </c>
      <c r="F334" s="5">
        <v>0</v>
      </c>
      <c r="G334" s="5">
        <v>0</v>
      </c>
      <c r="H334" s="5">
        <v>0</v>
      </c>
      <c r="I334" s="5">
        <v>0</v>
      </c>
      <c r="J334" s="3">
        <v>29.791215284616907</v>
      </c>
      <c r="K334" s="5">
        <v>0</v>
      </c>
      <c r="L334" s="5">
        <v>0</v>
      </c>
      <c r="M334" s="5">
        <v>0</v>
      </c>
      <c r="N334" s="9">
        <f>LARGE(F334:M334,1)+LARGE(F334:M334,2)+LARGE(F334:M334,3)+LARGE(F334:M334,4)</f>
        <v>29.791215284616907</v>
      </c>
    </row>
    <row r="335" spans="1:14" ht="12.75">
      <c r="A335" s="1">
        <v>94</v>
      </c>
      <c r="B335" t="s">
        <v>500</v>
      </c>
      <c r="C335" s="1" t="s">
        <v>327</v>
      </c>
      <c r="D335" t="s">
        <v>328</v>
      </c>
      <c r="E335" s="1" t="s">
        <v>81</v>
      </c>
      <c r="F335" s="3">
        <v>0</v>
      </c>
      <c r="G335" s="3">
        <v>0</v>
      </c>
      <c r="H335" s="3">
        <v>0</v>
      </c>
      <c r="I335" s="3">
        <v>29.728031595009423</v>
      </c>
      <c r="J335" s="3">
        <v>0</v>
      </c>
      <c r="K335" s="3">
        <v>0</v>
      </c>
      <c r="L335" s="3">
        <v>0</v>
      </c>
      <c r="M335" s="3">
        <v>0</v>
      </c>
      <c r="N335" s="9">
        <f>LARGE(F335:M335,1)+LARGE(F335:M335,2)+LARGE(F335:M335,3)+LARGE(F335:M335,4)</f>
        <v>29.728031595009423</v>
      </c>
    </row>
    <row r="336" spans="1:14" ht="12.75">
      <c r="A336" s="1">
        <v>95</v>
      </c>
      <c r="B336" t="s">
        <v>447</v>
      </c>
      <c r="C336" s="1" t="s">
        <v>241</v>
      </c>
      <c r="D336" t="s">
        <v>242</v>
      </c>
      <c r="E336" s="1" t="s">
        <v>63</v>
      </c>
      <c r="F336" s="3">
        <v>0</v>
      </c>
      <c r="G336" s="3">
        <v>0</v>
      </c>
      <c r="H336" s="3">
        <v>29.20707844138166</v>
      </c>
      <c r="I336" s="3">
        <v>0</v>
      </c>
      <c r="J336" s="3">
        <v>0</v>
      </c>
      <c r="K336" s="5">
        <v>0</v>
      </c>
      <c r="L336" s="5">
        <v>0</v>
      </c>
      <c r="M336" s="5">
        <v>0</v>
      </c>
      <c r="N336" s="9">
        <f>LARGE(F336:M336,1)+LARGE(F336:M336,2)+LARGE(F336:M336,3)+LARGE(F336:M336,4)</f>
        <v>29.20707844138166</v>
      </c>
    </row>
    <row r="337" spans="1:14" ht="12.75">
      <c r="A337" s="1">
        <v>96</v>
      </c>
      <c r="B337" t="s">
        <v>355</v>
      </c>
      <c r="C337" s="1" t="s">
        <v>279</v>
      </c>
      <c r="D337" t="s">
        <v>280</v>
      </c>
      <c r="E337" s="8" t="s">
        <v>67</v>
      </c>
      <c r="F337" s="3">
        <v>0</v>
      </c>
      <c r="G337" s="3">
        <v>28.71391076115486</v>
      </c>
      <c r="H337" s="3">
        <v>0</v>
      </c>
      <c r="J337" s="3">
        <v>0</v>
      </c>
      <c r="K337" s="5">
        <v>0</v>
      </c>
      <c r="L337" s="5">
        <v>0</v>
      </c>
      <c r="M337" s="5">
        <v>0</v>
      </c>
      <c r="N337" s="9">
        <f>LARGE(F337:M337,1)+LARGE(F337:M337,2)+LARGE(F337:M337,3)+LARGE(F337:M337,4)</f>
        <v>28.71391076115486</v>
      </c>
    </row>
    <row r="338" spans="1:14" ht="12.75">
      <c r="A338" s="1">
        <v>97</v>
      </c>
      <c r="B338" t="s">
        <v>224</v>
      </c>
      <c r="C338" s="1" t="s">
        <v>13</v>
      </c>
      <c r="D338" t="s">
        <v>14</v>
      </c>
      <c r="E338" s="8" t="s">
        <v>63</v>
      </c>
      <c r="F338" s="3">
        <v>0</v>
      </c>
      <c r="G338" s="3">
        <v>27.95094532447624</v>
      </c>
      <c r="H338" s="3">
        <v>0</v>
      </c>
      <c r="I338" s="12">
        <v>0</v>
      </c>
      <c r="J338" s="3">
        <v>0</v>
      </c>
      <c r="K338" s="5">
        <v>0</v>
      </c>
      <c r="L338" s="5">
        <v>0</v>
      </c>
      <c r="M338" s="5">
        <v>0</v>
      </c>
      <c r="N338" s="9">
        <f>LARGE(F338:M338,1)+LARGE(F338:M338,2)+LARGE(F338:M338,3)+LARGE(F338:M338,4)</f>
        <v>27.95094532447624</v>
      </c>
    </row>
    <row r="339" spans="1:14" ht="12.75">
      <c r="A339" s="1">
        <v>98</v>
      </c>
      <c r="B339" t="s">
        <v>325</v>
      </c>
      <c r="C339" s="1" t="s">
        <v>172</v>
      </c>
      <c r="D339" t="s">
        <v>185</v>
      </c>
      <c r="E339" s="1" t="s">
        <v>63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25.21579628830384</v>
      </c>
      <c r="N339" s="9">
        <f>LARGE(F339:M339,1)+LARGE(F339:M339,2)+LARGE(F339:M339,3)+LARGE(F339:M339,4)</f>
        <v>25.21579628830384</v>
      </c>
    </row>
    <row r="340" spans="1:14" ht="12.75">
      <c r="A340" s="1">
        <v>99</v>
      </c>
      <c r="B340" t="s">
        <v>590</v>
      </c>
      <c r="C340" s="1" t="s">
        <v>12</v>
      </c>
      <c r="D340" t="s">
        <v>72</v>
      </c>
      <c r="E340" s="1" t="s">
        <v>67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23.944672131147538</v>
      </c>
      <c r="N340" s="9">
        <f aca="true" t="shared" si="11" ref="N338:N352">LARGE(F340:M340,1)+LARGE(F340:M340,2)+LARGE(F340:M340,3)+LARGE(F340:M340,4)</f>
        <v>23.944672131147538</v>
      </c>
    </row>
    <row r="341" spans="1:14" ht="12.75">
      <c r="A341" s="1">
        <v>100</v>
      </c>
      <c r="B341" t="s">
        <v>412</v>
      </c>
      <c r="C341" s="1" t="s">
        <v>6</v>
      </c>
      <c r="D341" t="s">
        <v>69</v>
      </c>
      <c r="E341" s="1" t="s">
        <v>67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23.798370672097757</v>
      </c>
      <c r="N341" s="9">
        <f t="shared" si="11"/>
        <v>23.798370672097757</v>
      </c>
    </row>
    <row r="342" spans="1:14" ht="12.75">
      <c r="A342" s="1">
        <v>101</v>
      </c>
      <c r="B342" t="s">
        <v>308</v>
      </c>
      <c r="C342" s="1" t="s">
        <v>6</v>
      </c>
      <c r="D342" t="s">
        <v>69</v>
      </c>
      <c r="E342" s="1" t="s">
        <v>63</v>
      </c>
      <c r="F342" s="5">
        <v>0</v>
      </c>
      <c r="G342" s="5">
        <v>0</v>
      </c>
      <c r="H342" s="5">
        <v>0</v>
      </c>
      <c r="I342" s="5">
        <v>0</v>
      </c>
      <c r="J342" s="3">
        <v>22.328018895777976</v>
      </c>
      <c r="K342" s="5">
        <v>0</v>
      </c>
      <c r="L342" s="5">
        <v>0</v>
      </c>
      <c r="M342" s="5">
        <v>0</v>
      </c>
      <c r="N342" s="9">
        <f t="shared" si="11"/>
        <v>22.328018895777976</v>
      </c>
    </row>
    <row r="343" spans="1:14" ht="12.75">
      <c r="A343" s="1">
        <v>102</v>
      </c>
      <c r="B343" t="s">
        <v>570</v>
      </c>
      <c r="C343" s="1" t="s">
        <v>19</v>
      </c>
      <c r="D343" t="s">
        <v>93</v>
      </c>
      <c r="E343" s="1" t="s">
        <v>67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21.2531829756275</v>
      </c>
      <c r="N343" s="9">
        <f t="shared" si="11"/>
        <v>21.2531829756275</v>
      </c>
    </row>
    <row r="344" spans="1:14" ht="12.75">
      <c r="A344" s="1">
        <v>103</v>
      </c>
      <c r="B344" t="s">
        <v>268</v>
      </c>
      <c r="C344" s="1" t="s">
        <v>6</v>
      </c>
      <c r="D344" t="s">
        <v>69</v>
      </c>
      <c r="E344" s="1" t="s">
        <v>67</v>
      </c>
      <c r="F344" s="5">
        <v>0</v>
      </c>
      <c r="G344" s="5">
        <v>0</v>
      </c>
      <c r="H344" s="5">
        <v>0</v>
      </c>
      <c r="I344" s="5">
        <v>0</v>
      </c>
      <c r="J344" s="3">
        <v>20.397842211732975</v>
      </c>
      <c r="K344" s="5">
        <v>0</v>
      </c>
      <c r="L344" s="5">
        <v>0</v>
      </c>
      <c r="M344" s="5">
        <v>0</v>
      </c>
      <c r="N344" s="9">
        <f t="shared" si="11"/>
        <v>20.397842211732975</v>
      </c>
    </row>
    <row r="345" spans="1:14" ht="12.75">
      <c r="A345" s="1">
        <v>104</v>
      </c>
      <c r="B345" t="s">
        <v>585</v>
      </c>
      <c r="C345" s="1" t="s">
        <v>6</v>
      </c>
      <c r="D345" t="s">
        <v>69</v>
      </c>
      <c r="E345" s="1" t="s">
        <v>67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19.158878504672895</v>
      </c>
      <c r="N345" s="9">
        <f t="shared" si="11"/>
        <v>19.158878504672895</v>
      </c>
    </row>
    <row r="346" spans="1:14" ht="12.75">
      <c r="A346" s="1">
        <v>105</v>
      </c>
      <c r="B346" t="s">
        <v>483</v>
      </c>
      <c r="C346" s="1" t="s">
        <v>12</v>
      </c>
      <c r="D346" t="s">
        <v>72</v>
      </c>
      <c r="E346" s="1" t="s">
        <v>67</v>
      </c>
      <c r="F346" s="5">
        <v>0</v>
      </c>
      <c r="G346" s="5">
        <v>0</v>
      </c>
      <c r="H346" s="5">
        <v>0</v>
      </c>
      <c r="I346" s="5">
        <v>0</v>
      </c>
      <c r="J346" s="12">
        <v>0</v>
      </c>
      <c r="K346" s="5">
        <v>0</v>
      </c>
      <c r="L346" s="5">
        <v>0</v>
      </c>
      <c r="M346" s="5">
        <v>0</v>
      </c>
      <c r="N346" s="9">
        <f t="shared" si="11"/>
        <v>0</v>
      </c>
    </row>
    <row r="347" spans="1:14" ht="12.75">
      <c r="A347" s="1">
        <v>106</v>
      </c>
      <c r="B347" t="s">
        <v>550</v>
      </c>
      <c r="C347" s="1" t="s">
        <v>15</v>
      </c>
      <c r="D347" t="s">
        <v>181</v>
      </c>
      <c r="E347" s="1" t="s">
        <v>89</v>
      </c>
      <c r="F347" s="5">
        <v>0</v>
      </c>
      <c r="G347" s="5">
        <v>0</v>
      </c>
      <c r="H347" s="5">
        <v>0</v>
      </c>
      <c r="I347" s="5">
        <v>0</v>
      </c>
      <c r="J347" s="12">
        <v>0</v>
      </c>
      <c r="K347" s="5">
        <v>0</v>
      </c>
      <c r="L347" s="5">
        <v>0</v>
      </c>
      <c r="M347" s="5">
        <v>0</v>
      </c>
      <c r="N347" s="9">
        <f t="shared" si="11"/>
        <v>0</v>
      </c>
    </row>
    <row r="348" spans="1:14" ht="12.75">
      <c r="A348" s="1">
        <v>107</v>
      </c>
      <c r="B348" t="s">
        <v>462</v>
      </c>
      <c r="C348" s="1" t="s">
        <v>6</v>
      </c>
      <c r="D348" t="s">
        <v>69</v>
      </c>
      <c r="E348" s="1" t="s">
        <v>89</v>
      </c>
      <c r="F348" s="5">
        <v>0</v>
      </c>
      <c r="G348" s="5">
        <v>0</v>
      </c>
      <c r="H348" s="5">
        <v>0</v>
      </c>
      <c r="I348" s="5">
        <v>0</v>
      </c>
      <c r="J348" s="12">
        <v>0</v>
      </c>
      <c r="K348" s="5">
        <v>0</v>
      </c>
      <c r="L348" s="5">
        <v>0</v>
      </c>
      <c r="M348" s="5">
        <v>0</v>
      </c>
      <c r="N348" s="9">
        <f t="shared" si="11"/>
        <v>0</v>
      </c>
    </row>
    <row r="349" spans="1:14" ht="12.75">
      <c r="A349" s="1">
        <v>108</v>
      </c>
      <c r="B349" t="s">
        <v>326</v>
      </c>
      <c r="C349" s="1" t="s">
        <v>327</v>
      </c>
      <c r="D349" t="s">
        <v>328</v>
      </c>
      <c r="E349" s="1" t="s">
        <v>63</v>
      </c>
      <c r="F349" s="5">
        <v>0</v>
      </c>
      <c r="G349" s="5">
        <v>0</v>
      </c>
      <c r="H349" s="5">
        <v>0</v>
      </c>
      <c r="I349" s="5">
        <v>0</v>
      </c>
      <c r="J349" s="12">
        <v>0</v>
      </c>
      <c r="K349" s="5">
        <v>0</v>
      </c>
      <c r="L349" s="5">
        <v>0</v>
      </c>
      <c r="M349" s="5">
        <v>0</v>
      </c>
      <c r="N349" s="9">
        <f t="shared" si="11"/>
        <v>0</v>
      </c>
    </row>
    <row r="350" spans="1:14" ht="12.75">
      <c r="A350" s="1">
        <v>109</v>
      </c>
      <c r="B350" t="s">
        <v>360</v>
      </c>
      <c r="C350" s="1" t="s">
        <v>19</v>
      </c>
      <c r="D350" t="s">
        <v>93</v>
      </c>
      <c r="E350" s="8" t="s">
        <v>67</v>
      </c>
      <c r="F350" s="3">
        <v>0</v>
      </c>
      <c r="G350" s="12">
        <v>0</v>
      </c>
      <c r="H350" s="3">
        <v>0</v>
      </c>
      <c r="I350" s="3">
        <v>0</v>
      </c>
      <c r="J350" s="3">
        <v>0</v>
      </c>
      <c r="K350" s="5">
        <v>0</v>
      </c>
      <c r="L350" s="5">
        <v>0</v>
      </c>
      <c r="M350" s="5">
        <v>0</v>
      </c>
      <c r="N350" s="9">
        <f t="shared" si="11"/>
        <v>0</v>
      </c>
    </row>
    <row r="351" spans="1:14" ht="12.75">
      <c r="A351" s="1">
        <v>110</v>
      </c>
      <c r="B351" t="s">
        <v>506</v>
      </c>
      <c r="C351" s="1" t="s">
        <v>15</v>
      </c>
      <c r="D351" t="s">
        <v>181</v>
      </c>
      <c r="E351" s="1" t="s">
        <v>81</v>
      </c>
      <c r="F351" s="3">
        <v>0</v>
      </c>
      <c r="G351" s="3">
        <v>0</v>
      </c>
      <c r="H351" s="3">
        <v>0</v>
      </c>
      <c r="I351" s="12">
        <v>0</v>
      </c>
      <c r="J351" s="6">
        <v>0</v>
      </c>
      <c r="K351" s="3">
        <v>0</v>
      </c>
      <c r="L351" s="3">
        <v>0</v>
      </c>
      <c r="M351" s="3">
        <v>0</v>
      </c>
      <c r="N351" s="9">
        <f t="shared" si="11"/>
        <v>0</v>
      </c>
    </row>
    <row r="352" spans="1:14" ht="12.75">
      <c r="A352" s="1">
        <v>111</v>
      </c>
      <c r="B352" t="s">
        <v>572</v>
      </c>
      <c r="C352" s="1" t="s">
        <v>19</v>
      </c>
      <c r="D352" t="s">
        <v>93</v>
      </c>
      <c r="E352" s="1" t="s">
        <v>67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12">
        <v>0</v>
      </c>
      <c r="N352" s="9">
        <f t="shared" si="11"/>
        <v>0</v>
      </c>
    </row>
    <row r="353" spans="1:14" ht="12.75" customHeight="1">
      <c r="A353" s="17" t="s">
        <v>43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2.75">
      <c r="A354" s="1">
        <v>1</v>
      </c>
      <c r="B354" t="s">
        <v>213</v>
      </c>
      <c r="C354" s="1" t="s">
        <v>6</v>
      </c>
      <c r="D354" t="s">
        <v>69</v>
      </c>
      <c r="E354" s="8" t="s">
        <v>107</v>
      </c>
      <c r="F354" s="3">
        <v>100</v>
      </c>
      <c r="G354" s="6">
        <v>100</v>
      </c>
      <c r="H354" s="3">
        <v>100</v>
      </c>
      <c r="I354" s="3">
        <v>100</v>
      </c>
      <c r="J354" s="3">
        <v>98.45493562231759</v>
      </c>
      <c r="K354" s="5">
        <v>0</v>
      </c>
      <c r="L354" s="5">
        <v>0</v>
      </c>
      <c r="M354" s="12">
        <v>0</v>
      </c>
      <c r="N354" s="9">
        <f aca="true" t="shared" si="12" ref="N354:N401">LARGE(F354:M354,1)+LARGE(F354:M354,2)+LARGE(F354:M354,3)+LARGE(F354:M354,4)</f>
        <v>400</v>
      </c>
    </row>
    <row r="355" spans="1:14" ht="12.75">
      <c r="A355" s="1">
        <v>2</v>
      </c>
      <c r="B355" s="7" t="s">
        <v>406</v>
      </c>
      <c r="C355" s="1" t="s">
        <v>12</v>
      </c>
      <c r="D355" t="s">
        <v>72</v>
      </c>
      <c r="E355" s="8" t="s">
        <v>107</v>
      </c>
      <c r="F355" s="3">
        <v>0</v>
      </c>
      <c r="G355" s="6">
        <v>100</v>
      </c>
      <c r="H355" s="3">
        <v>96.01271308870268</v>
      </c>
      <c r="I355" s="3">
        <v>83.99261603375528</v>
      </c>
      <c r="J355" s="3">
        <v>97.45114698385727</v>
      </c>
      <c r="K355" s="5">
        <v>0</v>
      </c>
      <c r="L355" s="5">
        <v>0</v>
      </c>
      <c r="M355" s="3">
        <v>100</v>
      </c>
      <c r="N355" s="9">
        <f t="shared" si="12"/>
        <v>393.46386007255995</v>
      </c>
    </row>
    <row r="356" spans="1:14" ht="12.75">
      <c r="A356" s="1">
        <v>3</v>
      </c>
      <c r="B356" t="s">
        <v>58</v>
      </c>
      <c r="C356" s="1" t="s">
        <v>6</v>
      </c>
      <c r="D356" t="s">
        <v>69</v>
      </c>
      <c r="E356" s="8" t="s">
        <v>108</v>
      </c>
      <c r="F356" s="3">
        <v>80.92307692307695</v>
      </c>
      <c r="G356" s="6">
        <v>100</v>
      </c>
      <c r="H356" s="3">
        <v>88.47177848775291</v>
      </c>
      <c r="I356" s="3">
        <v>70.00000000000001</v>
      </c>
      <c r="J356" s="3">
        <v>100</v>
      </c>
      <c r="K356" s="5">
        <v>0</v>
      </c>
      <c r="L356" s="5">
        <v>0</v>
      </c>
      <c r="M356" s="3">
        <v>90.48257372654155</v>
      </c>
      <c r="N356" s="9">
        <f t="shared" si="12"/>
        <v>378.95435221429443</v>
      </c>
    </row>
    <row r="357" spans="1:14" ht="12.75">
      <c r="A357" s="1">
        <v>4</v>
      </c>
      <c r="B357" t="s">
        <v>162</v>
      </c>
      <c r="C357" s="1" t="s">
        <v>13</v>
      </c>
      <c r="D357" t="s">
        <v>14</v>
      </c>
      <c r="E357" s="8" t="s">
        <v>79</v>
      </c>
      <c r="F357" s="3">
        <v>81.56443831840112</v>
      </c>
      <c r="G357" s="6">
        <v>100</v>
      </c>
      <c r="H357" s="3">
        <v>81.82713617335631</v>
      </c>
      <c r="I357" s="3">
        <v>76.95095433679634</v>
      </c>
      <c r="J357" s="3">
        <v>84.42100098135427</v>
      </c>
      <c r="K357" s="3">
        <v>100</v>
      </c>
      <c r="L357" s="5">
        <v>0</v>
      </c>
      <c r="M357" s="3">
        <v>79.97630331753555</v>
      </c>
      <c r="N357" s="9">
        <f t="shared" si="12"/>
        <v>366.24813715471055</v>
      </c>
    </row>
    <row r="358" spans="1:14" ht="12.75">
      <c r="A358" s="1">
        <v>5</v>
      </c>
      <c r="B358" t="s">
        <v>146</v>
      </c>
      <c r="C358" s="1" t="s">
        <v>6</v>
      </c>
      <c r="D358" t="s">
        <v>69</v>
      </c>
      <c r="E358" s="8" t="s">
        <v>79</v>
      </c>
      <c r="F358" s="3">
        <v>84.38502673796793</v>
      </c>
      <c r="G358" s="3">
        <v>0</v>
      </c>
      <c r="H358" s="3">
        <v>79.53566299664911</v>
      </c>
      <c r="I358" s="3">
        <v>0</v>
      </c>
      <c r="J358" s="3">
        <v>76.84234033050468</v>
      </c>
      <c r="K358" s="3">
        <v>92.25264467952708</v>
      </c>
      <c r="L358" s="5">
        <v>0</v>
      </c>
      <c r="M358" s="5">
        <v>0</v>
      </c>
      <c r="N358" s="9">
        <f t="shared" si="12"/>
        <v>333.01567474464883</v>
      </c>
    </row>
    <row r="359" spans="1:14" ht="12.75">
      <c r="A359" s="1">
        <v>6</v>
      </c>
      <c r="B359" t="s">
        <v>274</v>
      </c>
      <c r="C359" s="1" t="s">
        <v>1</v>
      </c>
      <c r="D359" t="s">
        <v>76</v>
      </c>
      <c r="E359" s="8" t="s">
        <v>82</v>
      </c>
      <c r="F359" s="3">
        <v>75.2623211446741</v>
      </c>
      <c r="G359" s="6">
        <v>84.56623248955518</v>
      </c>
      <c r="H359" s="3">
        <v>69.57705192629815</v>
      </c>
      <c r="I359" s="3">
        <v>70.7306240284255</v>
      </c>
      <c r="J359" s="3">
        <v>84.56623248955518</v>
      </c>
      <c r="K359" s="3">
        <v>71.13723608445297</v>
      </c>
      <c r="L359" s="5">
        <v>0</v>
      </c>
      <c r="M359" s="5">
        <v>0</v>
      </c>
      <c r="N359" s="9">
        <f t="shared" si="12"/>
        <v>315.53202220823744</v>
      </c>
    </row>
    <row r="360" spans="1:14" ht="12.75">
      <c r="A360" s="1">
        <v>7</v>
      </c>
      <c r="B360" s="7" t="s">
        <v>410</v>
      </c>
      <c r="C360" s="1" t="s">
        <v>12</v>
      </c>
      <c r="D360" t="s">
        <v>72</v>
      </c>
      <c r="E360" s="8" t="s">
        <v>82</v>
      </c>
      <c r="F360" s="3">
        <v>0</v>
      </c>
      <c r="G360" s="6">
        <v>83.0532212885154</v>
      </c>
      <c r="H360" s="3">
        <v>66.88808373590982</v>
      </c>
      <c r="I360" s="3">
        <v>69.17897480451781</v>
      </c>
      <c r="J360" s="3">
        <v>65.26934749620638</v>
      </c>
      <c r="K360" s="3">
        <v>83.0532212885154</v>
      </c>
      <c r="L360" s="5">
        <v>0</v>
      </c>
      <c r="M360" s="3">
        <v>79.10928801640786</v>
      </c>
      <c r="N360" s="9">
        <f t="shared" si="12"/>
        <v>314.39470539795644</v>
      </c>
    </row>
    <row r="361" spans="1:14" ht="12.75">
      <c r="A361" s="1">
        <v>8</v>
      </c>
      <c r="B361" s="7" t="s">
        <v>411</v>
      </c>
      <c r="C361" s="1" t="s">
        <v>24</v>
      </c>
      <c r="D361" t="s">
        <v>253</v>
      </c>
      <c r="E361" s="8" t="s">
        <v>82</v>
      </c>
      <c r="F361" s="3">
        <v>0</v>
      </c>
      <c r="G361" s="6">
        <v>79.42673452986874</v>
      </c>
      <c r="H361" s="3">
        <v>67.34900689096068</v>
      </c>
      <c r="I361" s="3">
        <v>66.63179916317993</v>
      </c>
      <c r="J361" s="3">
        <v>68.71006389776359</v>
      </c>
      <c r="K361" s="3">
        <v>79.42673452986874</v>
      </c>
      <c r="L361" s="5">
        <v>0</v>
      </c>
      <c r="M361" s="3">
        <v>77.58620689655173</v>
      </c>
      <c r="N361" s="9">
        <f t="shared" si="12"/>
        <v>305.14973985405277</v>
      </c>
    </row>
    <row r="362" spans="1:14" ht="12.75">
      <c r="A362" s="1">
        <v>9</v>
      </c>
      <c r="B362" s="7" t="s">
        <v>413</v>
      </c>
      <c r="C362" s="1" t="s">
        <v>6</v>
      </c>
      <c r="D362" t="s">
        <v>69</v>
      </c>
      <c r="E362" s="8" t="s">
        <v>82</v>
      </c>
      <c r="G362" s="6">
        <v>80.81221041155628</v>
      </c>
      <c r="H362" s="3">
        <v>71.01944860012821</v>
      </c>
      <c r="I362" s="3">
        <v>58.92691951896393</v>
      </c>
      <c r="J362" s="3">
        <v>58.31215048296898</v>
      </c>
      <c r="K362" s="3">
        <v>80.81221041155628</v>
      </c>
      <c r="L362" s="5">
        <v>0</v>
      </c>
      <c r="M362" s="3">
        <v>67.38208135762417</v>
      </c>
      <c r="N362" s="9">
        <f t="shared" si="12"/>
        <v>300.02595078086495</v>
      </c>
    </row>
    <row r="363" spans="1:14" ht="12.75">
      <c r="A363" s="1">
        <v>10</v>
      </c>
      <c r="B363" s="7" t="s">
        <v>275</v>
      </c>
      <c r="C363" s="1" t="s">
        <v>6</v>
      </c>
      <c r="D363" t="s">
        <v>69</v>
      </c>
      <c r="E363" s="8" t="s">
        <v>99</v>
      </c>
      <c r="F363" s="3">
        <v>70.05031074282331</v>
      </c>
      <c r="G363" s="6">
        <v>76.91309987029831</v>
      </c>
      <c r="H363" s="3">
        <v>62.8047628047628</v>
      </c>
      <c r="I363" s="3">
        <v>59.66654177594606</v>
      </c>
      <c r="J363" s="3">
        <v>63.510520487264685</v>
      </c>
      <c r="K363" s="3">
        <v>76.91309987029831</v>
      </c>
      <c r="L363" s="5">
        <v>0</v>
      </c>
      <c r="M363" s="3">
        <v>71.71314741035856</v>
      </c>
      <c r="N363" s="9">
        <f t="shared" si="12"/>
        <v>295.5896578937785</v>
      </c>
    </row>
    <row r="364" spans="1:14" ht="12.75">
      <c r="A364" s="1">
        <v>11</v>
      </c>
      <c r="B364" t="s">
        <v>101</v>
      </c>
      <c r="C364" s="1" t="s">
        <v>23</v>
      </c>
      <c r="D364" t="s">
        <v>65</v>
      </c>
      <c r="E364" s="8" t="s">
        <v>82</v>
      </c>
      <c r="F364" s="3">
        <v>67.62857142857143</v>
      </c>
      <c r="G364" s="6">
        <v>71.31661442006269</v>
      </c>
      <c r="H364" s="3">
        <v>68.41671813876879</v>
      </c>
      <c r="I364" s="3">
        <v>71.31661442006269</v>
      </c>
      <c r="J364" s="3">
        <v>0</v>
      </c>
      <c r="K364" s="5">
        <v>0</v>
      </c>
      <c r="L364" s="5">
        <v>0</v>
      </c>
      <c r="M364" s="3">
        <v>69.58762886597938</v>
      </c>
      <c r="N364" s="9">
        <f t="shared" si="12"/>
        <v>280.63757584487354</v>
      </c>
    </row>
    <row r="365" spans="1:14" ht="12.75">
      <c r="A365" s="1">
        <v>12</v>
      </c>
      <c r="B365" s="7" t="s">
        <v>193</v>
      </c>
      <c r="C365" s="1" t="s">
        <v>1</v>
      </c>
      <c r="D365" t="s">
        <v>76</v>
      </c>
      <c r="E365" s="8" t="s">
        <v>82</v>
      </c>
      <c r="F365" s="6">
        <v>69.8468786808009</v>
      </c>
      <c r="G365" s="6">
        <v>69.8468786808009</v>
      </c>
      <c r="H365" s="3">
        <v>59.51997134157263</v>
      </c>
      <c r="I365" s="3">
        <v>0</v>
      </c>
      <c r="J365" s="3">
        <v>0</v>
      </c>
      <c r="K365" s="3">
        <v>69.8468786808009</v>
      </c>
      <c r="L365" s="5">
        <v>0</v>
      </c>
      <c r="M365" s="3">
        <v>59.70809376382131</v>
      </c>
      <c r="N365" s="9">
        <f t="shared" si="12"/>
        <v>269.248729806224</v>
      </c>
    </row>
    <row r="366" spans="1:14" ht="12.75">
      <c r="A366" s="1">
        <v>13</v>
      </c>
      <c r="B366" s="7" t="s">
        <v>416</v>
      </c>
      <c r="C366" s="1" t="s">
        <v>12</v>
      </c>
      <c r="D366" t="s">
        <v>72</v>
      </c>
      <c r="E366" s="8" t="s">
        <v>82</v>
      </c>
      <c r="F366" s="3">
        <v>0</v>
      </c>
      <c r="G366" s="6">
        <v>67.74955699940934</v>
      </c>
      <c r="H366" s="3">
        <v>0</v>
      </c>
      <c r="I366" s="3">
        <v>59.16775032509754</v>
      </c>
      <c r="J366" s="3">
        <v>67.74955699940934</v>
      </c>
      <c r="K366" s="5">
        <v>0</v>
      </c>
      <c r="L366" s="5">
        <v>0</v>
      </c>
      <c r="M366" s="6">
        <v>67.74955699940934</v>
      </c>
      <c r="N366" s="9">
        <f t="shared" si="12"/>
        <v>262.41642132332555</v>
      </c>
    </row>
    <row r="367" spans="1:14" ht="12.75">
      <c r="A367" s="1">
        <v>14</v>
      </c>
      <c r="B367" t="s">
        <v>47</v>
      </c>
      <c r="C367" s="1" t="s">
        <v>23</v>
      </c>
      <c r="D367" t="s">
        <v>65</v>
      </c>
      <c r="E367" s="1" t="s">
        <v>99</v>
      </c>
      <c r="F367" s="3">
        <v>0</v>
      </c>
      <c r="G367" s="6">
        <v>67.72009029345372</v>
      </c>
      <c r="H367" s="3">
        <v>61.73137655582389</v>
      </c>
      <c r="I367" s="3">
        <v>60.817261791101785</v>
      </c>
      <c r="J367" s="3">
        <v>46.80995782886683</v>
      </c>
      <c r="K367" s="5">
        <v>0</v>
      </c>
      <c r="L367" s="5">
        <v>0</v>
      </c>
      <c r="M367" s="3">
        <v>67.72009029345372</v>
      </c>
      <c r="N367" s="9">
        <f t="shared" si="12"/>
        <v>257.9888189338331</v>
      </c>
    </row>
    <row r="368" spans="1:14" ht="12.75">
      <c r="A368" s="1">
        <v>15</v>
      </c>
      <c r="B368" t="s">
        <v>460</v>
      </c>
      <c r="C368" s="1" t="s">
        <v>12</v>
      </c>
      <c r="D368" t="s">
        <v>72</v>
      </c>
      <c r="E368" s="1" t="s">
        <v>82</v>
      </c>
      <c r="F368" s="3">
        <v>0</v>
      </c>
      <c r="G368" s="3">
        <v>0</v>
      </c>
      <c r="H368" s="3">
        <v>49.134999260683124</v>
      </c>
      <c r="I368" s="3">
        <v>53.48446683459278</v>
      </c>
      <c r="J368" s="3">
        <v>57.484129635816906</v>
      </c>
      <c r="K368" s="3">
        <v>68.39677047289504</v>
      </c>
      <c r="L368" s="5">
        <v>0</v>
      </c>
      <c r="M368" s="6">
        <v>68.4</v>
      </c>
      <c r="N368" s="9">
        <f t="shared" si="12"/>
        <v>247.76536694330474</v>
      </c>
    </row>
    <row r="369" spans="1:14" ht="12.75">
      <c r="A369" s="1">
        <v>16</v>
      </c>
      <c r="B369" t="s">
        <v>472</v>
      </c>
      <c r="C369" s="1" t="s">
        <v>6</v>
      </c>
      <c r="D369" t="s">
        <v>69</v>
      </c>
      <c r="E369" s="1" t="s">
        <v>99</v>
      </c>
      <c r="F369" s="3">
        <v>0</v>
      </c>
      <c r="G369" s="3">
        <v>0</v>
      </c>
      <c r="H369" s="3">
        <v>0</v>
      </c>
      <c r="I369" s="3">
        <v>64.61756948671132</v>
      </c>
      <c r="J369" s="3">
        <v>0</v>
      </c>
      <c r="K369" s="3">
        <v>82.2925339994449</v>
      </c>
      <c r="L369" s="5">
        <v>0</v>
      </c>
      <c r="M369" s="3">
        <v>67.53376688344173</v>
      </c>
      <c r="N369" s="9">
        <f t="shared" si="12"/>
        <v>214.44387036959796</v>
      </c>
    </row>
    <row r="370" spans="1:14" ht="12.75">
      <c r="A370" s="1">
        <v>17</v>
      </c>
      <c r="B370" t="s">
        <v>513</v>
      </c>
      <c r="C370" s="1" t="s">
        <v>6</v>
      </c>
      <c r="D370" t="s">
        <v>69</v>
      </c>
      <c r="E370" s="1" t="s">
        <v>100</v>
      </c>
      <c r="F370" s="3">
        <v>0</v>
      </c>
      <c r="G370" s="3">
        <v>0</v>
      </c>
      <c r="H370" s="3">
        <v>0</v>
      </c>
      <c r="I370" s="3">
        <v>93.56639247943598</v>
      </c>
      <c r="J370" s="3">
        <v>0</v>
      </c>
      <c r="K370" s="5">
        <v>0</v>
      </c>
      <c r="L370" s="5">
        <v>0</v>
      </c>
      <c r="M370" s="3">
        <v>85.7959961868446</v>
      </c>
      <c r="N370" s="9">
        <f t="shared" si="12"/>
        <v>179.3623886662806</v>
      </c>
    </row>
    <row r="371" spans="1:14" ht="12.75">
      <c r="A371" s="1">
        <v>18</v>
      </c>
      <c r="B371" t="s">
        <v>512</v>
      </c>
      <c r="C371" s="1" t="s">
        <v>19</v>
      </c>
      <c r="D371" t="s">
        <v>93</v>
      </c>
      <c r="E371" s="1" t="s">
        <v>83</v>
      </c>
      <c r="F371" s="3">
        <v>0</v>
      </c>
      <c r="G371" s="3">
        <v>0</v>
      </c>
      <c r="H371" s="3">
        <v>0</v>
      </c>
      <c r="I371" s="3">
        <v>30.82400110604176</v>
      </c>
      <c r="J371" s="3">
        <v>44.51487710219922</v>
      </c>
      <c r="K371" s="3">
        <v>49.22912713472485</v>
      </c>
      <c r="L371" s="5">
        <v>0</v>
      </c>
      <c r="M371" s="3">
        <v>50.765511684125705</v>
      </c>
      <c r="N371" s="9">
        <f t="shared" si="12"/>
        <v>175.33351702709152</v>
      </c>
    </row>
    <row r="372" spans="1:14" ht="12.75">
      <c r="A372" s="1">
        <v>19</v>
      </c>
      <c r="B372" t="s">
        <v>178</v>
      </c>
      <c r="C372" s="1" t="s">
        <v>6</v>
      </c>
      <c r="D372" t="s">
        <v>69</v>
      </c>
      <c r="E372" s="8" t="s">
        <v>99</v>
      </c>
      <c r="F372" s="3">
        <v>74.10770194113965</v>
      </c>
      <c r="G372" s="6">
        <v>74.10770194113965</v>
      </c>
      <c r="H372" s="3">
        <v>0</v>
      </c>
      <c r="I372" s="3">
        <v>0</v>
      </c>
      <c r="J372" s="3">
        <v>0</v>
      </c>
      <c r="K372" s="5">
        <v>0</v>
      </c>
      <c r="L372" s="5">
        <v>0</v>
      </c>
      <c r="M372" s="5">
        <v>0</v>
      </c>
      <c r="N372" s="9">
        <f t="shared" si="12"/>
        <v>148.2154038822793</v>
      </c>
    </row>
    <row r="373" spans="1:14" ht="12.75">
      <c r="A373" s="1">
        <v>20</v>
      </c>
      <c r="B373" s="7" t="s">
        <v>414</v>
      </c>
      <c r="C373" s="1" t="s">
        <v>12</v>
      </c>
      <c r="D373" t="s">
        <v>72</v>
      </c>
      <c r="E373" s="8" t="s">
        <v>82</v>
      </c>
      <c r="F373" s="3">
        <v>0</v>
      </c>
      <c r="G373" s="6">
        <v>73.71007371007371</v>
      </c>
      <c r="H373" s="3">
        <v>0</v>
      </c>
      <c r="I373" s="3">
        <v>0</v>
      </c>
      <c r="J373" s="3">
        <v>0</v>
      </c>
      <c r="K373" s="5">
        <v>0</v>
      </c>
      <c r="L373" s="5">
        <v>0</v>
      </c>
      <c r="M373" s="3">
        <v>73.71007371007371</v>
      </c>
      <c r="N373" s="9">
        <f t="shared" si="12"/>
        <v>147.42014742014743</v>
      </c>
    </row>
    <row r="374" spans="1:14" ht="12.75">
      <c r="A374" s="1">
        <v>21</v>
      </c>
      <c r="B374" s="7" t="s">
        <v>419</v>
      </c>
      <c r="C374" s="1" t="s">
        <v>17</v>
      </c>
      <c r="D374" t="s">
        <v>531</v>
      </c>
      <c r="E374" s="8" t="s">
        <v>82</v>
      </c>
      <c r="F374" s="3">
        <v>0</v>
      </c>
      <c r="G374" s="6">
        <v>47.593812661128624</v>
      </c>
      <c r="H374" s="3">
        <v>47.593812661128624</v>
      </c>
      <c r="I374" s="3">
        <v>0</v>
      </c>
      <c r="J374" s="3">
        <v>0</v>
      </c>
      <c r="K374" s="6">
        <v>47.593812661128624</v>
      </c>
      <c r="L374" s="5">
        <v>0</v>
      </c>
      <c r="M374" s="5">
        <v>0</v>
      </c>
      <c r="N374" s="9">
        <f t="shared" si="12"/>
        <v>142.78143798338587</v>
      </c>
    </row>
    <row r="375" spans="1:14" ht="12.75">
      <c r="A375" s="1">
        <v>22</v>
      </c>
      <c r="B375" t="s">
        <v>456</v>
      </c>
      <c r="C375" s="1" t="s">
        <v>19</v>
      </c>
      <c r="D375" t="s">
        <v>93</v>
      </c>
      <c r="E375" s="1" t="s">
        <v>83</v>
      </c>
      <c r="F375" s="3">
        <v>0</v>
      </c>
      <c r="G375" s="3">
        <v>0</v>
      </c>
      <c r="H375" s="3">
        <v>44.038243089738735</v>
      </c>
      <c r="I375" s="3">
        <v>0</v>
      </c>
      <c r="J375" s="3">
        <v>43.95437956204379</v>
      </c>
      <c r="K375" s="5">
        <v>0</v>
      </c>
      <c r="L375" s="5">
        <v>0</v>
      </c>
      <c r="M375" s="3">
        <v>43.994413407821234</v>
      </c>
      <c r="N375" s="9">
        <f t="shared" si="12"/>
        <v>131.98703605960375</v>
      </c>
    </row>
    <row r="376" spans="1:14" ht="12.75">
      <c r="A376" s="1">
        <v>23</v>
      </c>
      <c r="B376" t="s">
        <v>457</v>
      </c>
      <c r="C376" s="1" t="s">
        <v>6</v>
      </c>
      <c r="D376" t="s">
        <v>69</v>
      </c>
      <c r="E376" s="1" t="s">
        <v>99</v>
      </c>
      <c r="F376" s="3">
        <v>0</v>
      </c>
      <c r="G376" s="3">
        <v>0</v>
      </c>
      <c r="H376" s="3">
        <v>56.283875338753376</v>
      </c>
      <c r="I376" s="3">
        <v>49.34159566227731</v>
      </c>
      <c r="J376" s="3">
        <v>0</v>
      </c>
      <c r="K376" s="5">
        <v>0</v>
      </c>
      <c r="L376" s="5">
        <v>0</v>
      </c>
      <c r="M376" s="5">
        <v>0</v>
      </c>
      <c r="N376" s="9">
        <f t="shared" si="12"/>
        <v>105.62547100103069</v>
      </c>
    </row>
    <row r="377" spans="1:14" ht="12.75">
      <c r="A377" s="1">
        <v>24</v>
      </c>
      <c r="B377" s="7" t="s">
        <v>420</v>
      </c>
      <c r="C377" s="1" t="s">
        <v>12</v>
      </c>
      <c r="D377" t="s">
        <v>72</v>
      </c>
      <c r="E377" s="8" t="s">
        <v>83</v>
      </c>
      <c r="F377" s="3">
        <v>0</v>
      </c>
      <c r="G377" s="6">
        <v>52.41324921135647</v>
      </c>
      <c r="H377" s="3">
        <v>52.41324921135647</v>
      </c>
      <c r="I377" s="3">
        <v>0</v>
      </c>
      <c r="J377" s="3">
        <v>0</v>
      </c>
      <c r="K377" s="5">
        <v>0</v>
      </c>
      <c r="L377" s="5">
        <v>0</v>
      </c>
      <c r="M377" s="5">
        <v>0</v>
      </c>
      <c r="N377" s="9">
        <f t="shared" si="12"/>
        <v>104.82649842271294</v>
      </c>
    </row>
    <row r="378" spans="1:14" ht="12.75">
      <c r="A378" s="1">
        <v>25</v>
      </c>
      <c r="B378" t="s">
        <v>278</v>
      </c>
      <c r="C378" s="1" t="s">
        <v>279</v>
      </c>
      <c r="D378" t="s">
        <v>280</v>
      </c>
      <c r="E378" s="8" t="s">
        <v>82</v>
      </c>
      <c r="F378" s="3">
        <v>36.198195442728256</v>
      </c>
      <c r="G378" s="3">
        <v>0</v>
      </c>
      <c r="H378" s="3">
        <v>0</v>
      </c>
      <c r="I378" s="3">
        <v>0</v>
      </c>
      <c r="J378" s="3">
        <v>66.76367869615832</v>
      </c>
      <c r="K378" s="5">
        <v>0</v>
      </c>
      <c r="L378" s="5">
        <v>0</v>
      </c>
      <c r="M378" s="5">
        <v>0</v>
      </c>
      <c r="N378" s="9">
        <f t="shared" si="12"/>
        <v>102.96187413888657</v>
      </c>
    </row>
    <row r="379" spans="1:14" ht="12.75">
      <c r="A379" s="1">
        <v>26</v>
      </c>
      <c r="B379" t="s">
        <v>276</v>
      </c>
      <c r="C379" s="1" t="s">
        <v>12</v>
      </c>
      <c r="D379" t="s">
        <v>72</v>
      </c>
      <c r="E379" s="8" t="s">
        <v>83</v>
      </c>
      <c r="F379" s="3">
        <v>47.76304410492938</v>
      </c>
      <c r="G379" s="6">
        <v>47.76304410492938</v>
      </c>
      <c r="H379" s="3">
        <v>0</v>
      </c>
      <c r="I379" s="3">
        <v>0</v>
      </c>
      <c r="J379" s="3">
        <v>0</v>
      </c>
      <c r="K379" s="5">
        <v>0</v>
      </c>
      <c r="L379" s="5">
        <v>0</v>
      </c>
      <c r="M379" s="5">
        <v>0</v>
      </c>
      <c r="N379" s="9">
        <f t="shared" si="12"/>
        <v>95.52608820985876</v>
      </c>
    </row>
    <row r="380" spans="1:14" ht="12.75">
      <c r="A380" s="1">
        <v>27</v>
      </c>
      <c r="B380" s="7" t="s">
        <v>409</v>
      </c>
      <c r="C380" s="1" t="s">
        <v>13</v>
      </c>
      <c r="D380" t="s">
        <v>14</v>
      </c>
      <c r="E380" s="8" t="s">
        <v>83</v>
      </c>
      <c r="F380" s="3">
        <v>0</v>
      </c>
      <c r="G380" s="6">
        <v>45.86504834396216</v>
      </c>
      <c r="H380" s="3">
        <v>0</v>
      </c>
      <c r="I380" s="3">
        <v>45.86504834396216</v>
      </c>
      <c r="J380" s="3">
        <v>0</v>
      </c>
      <c r="K380" s="5">
        <v>0</v>
      </c>
      <c r="L380" s="5">
        <v>0</v>
      </c>
      <c r="M380" s="5">
        <v>0</v>
      </c>
      <c r="N380" s="9">
        <f t="shared" si="12"/>
        <v>91.73009668792432</v>
      </c>
    </row>
    <row r="381" spans="1:14" ht="12.75">
      <c r="A381" s="1">
        <v>28</v>
      </c>
      <c r="B381" t="s">
        <v>459</v>
      </c>
      <c r="C381" s="1" t="s">
        <v>6</v>
      </c>
      <c r="D381" t="s">
        <v>69</v>
      </c>
      <c r="E381" s="1" t="s">
        <v>99</v>
      </c>
      <c r="F381" s="3">
        <v>0</v>
      </c>
      <c r="G381" s="3">
        <v>0</v>
      </c>
      <c r="H381" s="3">
        <v>91.19099890230517</v>
      </c>
      <c r="I381" s="3">
        <v>0</v>
      </c>
      <c r="J381" s="3">
        <v>0</v>
      </c>
      <c r="K381" s="5">
        <v>0</v>
      </c>
      <c r="L381" s="5">
        <v>0</v>
      </c>
      <c r="M381" s="5">
        <v>0</v>
      </c>
      <c r="N381" s="9">
        <f t="shared" si="12"/>
        <v>91.19099890230517</v>
      </c>
    </row>
    <row r="382" spans="1:14" ht="12.75">
      <c r="A382" s="1">
        <v>29</v>
      </c>
      <c r="B382" s="7" t="s">
        <v>277</v>
      </c>
      <c r="C382" s="1" t="s">
        <v>3</v>
      </c>
      <c r="D382" t="s">
        <v>180</v>
      </c>
      <c r="E382" s="8" t="s">
        <v>83</v>
      </c>
      <c r="F382" s="3">
        <v>42.561006935525306</v>
      </c>
      <c r="G382" s="6">
        <v>42.561006935525306</v>
      </c>
      <c r="H382" s="3">
        <v>0</v>
      </c>
      <c r="I382" s="3">
        <v>0</v>
      </c>
      <c r="J382" s="3">
        <v>0</v>
      </c>
      <c r="K382" s="5">
        <v>0</v>
      </c>
      <c r="L382" s="5">
        <v>0</v>
      </c>
      <c r="M382" s="5">
        <v>0</v>
      </c>
      <c r="N382" s="9">
        <f t="shared" si="12"/>
        <v>85.12201387105061</v>
      </c>
    </row>
    <row r="383" spans="1:14" ht="12.75">
      <c r="A383" s="1">
        <v>30</v>
      </c>
      <c r="B383" t="s">
        <v>350</v>
      </c>
      <c r="C383" s="1" t="s">
        <v>13</v>
      </c>
      <c r="D383" t="s">
        <v>14</v>
      </c>
      <c r="E383" s="1" t="s">
        <v>100</v>
      </c>
      <c r="F383" s="3">
        <v>0</v>
      </c>
      <c r="G383" s="3">
        <v>0</v>
      </c>
      <c r="H383" s="3">
        <v>0</v>
      </c>
      <c r="I383" s="3">
        <v>0</v>
      </c>
      <c r="J383" s="3">
        <v>83.9063643013899</v>
      </c>
      <c r="K383" s="3">
        <v>0</v>
      </c>
      <c r="L383" s="3">
        <v>0</v>
      </c>
      <c r="M383" s="3">
        <v>0</v>
      </c>
      <c r="N383" s="9">
        <f t="shared" si="12"/>
        <v>83.9063643013899</v>
      </c>
    </row>
    <row r="384" spans="1:14" ht="12.75">
      <c r="A384" s="1">
        <v>31</v>
      </c>
      <c r="B384" s="7" t="s">
        <v>417</v>
      </c>
      <c r="C384" s="1" t="s">
        <v>6</v>
      </c>
      <c r="D384" s="7" t="s">
        <v>69</v>
      </c>
      <c r="E384" s="8" t="s">
        <v>83</v>
      </c>
      <c r="F384" s="3">
        <v>0</v>
      </c>
      <c r="G384" s="6">
        <v>41.177199504337054</v>
      </c>
      <c r="H384" s="3">
        <v>41.177199504337054</v>
      </c>
      <c r="I384" s="3">
        <v>0</v>
      </c>
      <c r="J384" s="3">
        <v>0</v>
      </c>
      <c r="K384" s="5">
        <v>0</v>
      </c>
      <c r="L384" s="5">
        <v>0</v>
      </c>
      <c r="M384" s="5">
        <v>0</v>
      </c>
      <c r="N384" s="9">
        <f t="shared" si="12"/>
        <v>82.35439900867411</v>
      </c>
    </row>
    <row r="385" spans="1:14" ht="12.75">
      <c r="A385" s="1">
        <v>32</v>
      </c>
      <c r="B385" t="s">
        <v>446</v>
      </c>
      <c r="C385" s="1" t="s">
        <v>19</v>
      </c>
      <c r="D385" t="s">
        <v>93</v>
      </c>
      <c r="E385" s="1" t="s">
        <v>83</v>
      </c>
      <c r="F385" s="3">
        <v>0</v>
      </c>
      <c r="G385" s="3">
        <v>0</v>
      </c>
      <c r="H385" s="3">
        <v>0</v>
      </c>
      <c r="I385" s="3">
        <v>38.33390646492435</v>
      </c>
      <c r="J385" s="3">
        <v>40.49596503026227</v>
      </c>
      <c r="K385" s="5">
        <v>0</v>
      </c>
      <c r="L385" s="5">
        <v>0</v>
      </c>
      <c r="M385" s="5">
        <v>0</v>
      </c>
      <c r="N385" s="9">
        <f t="shared" si="12"/>
        <v>78.82987149518661</v>
      </c>
    </row>
    <row r="386" spans="1:14" ht="12.75">
      <c r="A386" s="1">
        <v>33</v>
      </c>
      <c r="B386" t="s">
        <v>547</v>
      </c>
      <c r="C386" s="1" t="s">
        <v>17</v>
      </c>
      <c r="D386" t="s">
        <v>548</v>
      </c>
      <c r="E386" s="1" t="s">
        <v>84</v>
      </c>
      <c r="F386" s="3">
        <v>0</v>
      </c>
      <c r="G386" s="3">
        <v>0</v>
      </c>
      <c r="H386" s="3">
        <v>0</v>
      </c>
      <c r="I386" s="3">
        <v>0</v>
      </c>
      <c r="J386" s="3">
        <v>37.530383296977256</v>
      </c>
      <c r="K386" s="6">
        <v>37.530383296977256</v>
      </c>
      <c r="L386" s="3">
        <v>0</v>
      </c>
      <c r="M386" s="3">
        <v>0</v>
      </c>
      <c r="N386" s="9">
        <f t="shared" si="12"/>
        <v>75.06076659395451</v>
      </c>
    </row>
    <row r="387" spans="1:14" ht="12.75">
      <c r="A387" s="1">
        <v>34</v>
      </c>
      <c r="B387" t="s">
        <v>517</v>
      </c>
      <c r="C387" s="1" t="s">
        <v>19</v>
      </c>
      <c r="D387" t="s">
        <v>93</v>
      </c>
      <c r="E387" s="1" t="s">
        <v>83</v>
      </c>
      <c r="F387" s="3">
        <v>0</v>
      </c>
      <c r="G387" s="3">
        <v>0</v>
      </c>
      <c r="H387" s="3">
        <v>0</v>
      </c>
      <c r="I387" s="3">
        <v>30.8154803040774</v>
      </c>
      <c r="J387" s="3">
        <v>35.53703157273532</v>
      </c>
      <c r="K387" s="5">
        <v>0</v>
      </c>
      <c r="L387" s="5">
        <v>0</v>
      </c>
      <c r="M387" s="5">
        <v>0</v>
      </c>
      <c r="N387" s="9">
        <f t="shared" si="12"/>
        <v>66.35251187681273</v>
      </c>
    </row>
    <row r="388" spans="1:14" ht="12.75">
      <c r="A388" s="1">
        <v>35</v>
      </c>
      <c r="B388" t="s">
        <v>523</v>
      </c>
      <c r="C388" s="1" t="s">
        <v>12</v>
      </c>
      <c r="D388" t="s">
        <v>72</v>
      </c>
      <c r="E388" s="1" t="s">
        <v>79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59.45458191297372</v>
      </c>
      <c r="L388" s="3">
        <v>0</v>
      </c>
      <c r="M388" s="3">
        <v>0</v>
      </c>
      <c r="N388" s="9">
        <f t="shared" si="12"/>
        <v>59.45458191297372</v>
      </c>
    </row>
    <row r="389" spans="1:14" ht="12.75">
      <c r="A389" s="1">
        <v>36</v>
      </c>
      <c r="B389" t="s">
        <v>515</v>
      </c>
      <c r="C389" s="1" t="s">
        <v>23</v>
      </c>
      <c r="D389" t="s">
        <v>65</v>
      </c>
      <c r="E389" s="1" t="s">
        <v>79</v>
      </c>
      <c r="F389" s="3">
        <v>0</v>
      </c>
      <c r="G389" s="3">
        <v>0</v>
      </c>
      <c r="H389" s="3">
        <v>0</v>
      </c>
      <c r="I389" s="3">
        <v>56.19266055045872</v>
      </c>
      <c r="J389" s="3">
        <v>0</v>
      </c>
      <c r="K389" s="5">
        <v>0</v>
      </c>
      <c r="L389" s="5">
        <v>0</v>
      </c>
      <c r="M389" s="5">
        <v>0</v>
      </c>
      <c r="N389" s="9">
        <f t="shared" si="12"/>
        <v>56.19266055045872</v>
      </c>
    </row>
    <row r="390" spans="1:14" ht="12.75">
      <c r="A390" s="1">
        <v>37</v>
      </c>
      <c r="B390" s="7" t="s">
        <v>245</v>
      </c>
      <c r="C390" s="1" t="s">
        <v>1</v>
      </c>
      <c r="D390" t="s">
        <v>76</v>
      </c>
      <c r="E390" s="8" t="s">
        <v>82</v>
      </c>
      <c r="F390" s="3">
        <v>42.74878092830053</v>
      </c>
      <c r="G390" s="3">
        <v>0</v>
      </c>
      <c r="H390" s="3">
        <v>0</v>
      </c>
      <c r="I390" s="3">
        <v>0</v>
      </c>
      <c r="J390" s="3">
        <v>0</v>
      </c>
      <c r="K390" s="5">
        <v>0</v>
      </c>
      <c r="L390" s="5">
        <v>0</v>
      </c>
      <c r="M390" s="5">
        <v>0</v>
      </c>
      <c r="N390" s="9">
        <f t="shared" si="12"/>
        <v>42.74878092830053</v>
      </c>
    </row>
    <row r="391" spans="1:14" ht="12.75">
      <c r="A391" s="1">
        <v>38</v>
      </c>
      <c r="B391" t="s">
        <v>288</v>
      </c>
      <c r="C391" s="1" t="s">
        <v>6</v>
      </c>
      <c r="D391" t="s">
        <v>69</v>
      </c>
      <c r="E391" s="1" t="s">
        <v>82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41.64738546968996</v>
      </c>
      <c r="N391" s="9">
        <f t="shared" si="12"/>
        <v>41.64738546968996</v>
      </c>
    </row>
    <row r="392" spans="1:14" ht="12.75">
      <c r="A392" s="1">
        <v>39</v>
      </c>
      <c r="B392" t="s">
        <v>458</v>
      </c>
      <c r="C392" s="1" t="s">
        <v>6</v>
      </c>
      <c r="D392" t="s">
        <v>69</v>
      </c>
      <c r="E392" s="1" t="s">
        <v>82</v>
      </c>
      <c r="F392" s="3">
        <v>0</v>
      </c>
      <c r="G392" s="3">
        <v>0</v>
      </c>
      <c r="H392" s="3">
        <v>36.00606782966735</v>
      </c>
      <c r="I392" s="3">
        <v>0</v>
      </c>
      <c r="J392" s="3">
        <v>0</v>
      </c>
      <c r="K392" s="5">
        <v>0</v>
      </c>
      <c r="L392" s="5">
        <v>0</v>
      </c>
      <c r="M392" s="5">
        <v>0</v>
      </c>
      <c r="N392" s="9">
        <f t="shared" si="12"/>
        <v>36.00606782966735</v>
      </c>
    </row>
    <row r="393" spans="1:14" ht="12.75">
      <c r="A393" s="1">
        <v>40</v>
      </c>
      <c r="B393" t="s">
        <v>461</v>
      </c>
      <c r="C393" s="1" t="s">
        <v>6</v>
      </c>
      <c r="D393" t="s">
        <v>69</v>
      </c>
      <c r="E393" s="1" t="s">
        <v>84</v>
      </c>
      <c r="F393" s="3">
        <v>0</v>
      </c>
      <c r="G393" s="3">
        <v>0</v>
      </c>
      <c r="H393" s="3">
        <v>34.527237642867746</v>
      </c>
      <c r="I393" s="3">
        <v>0</v>
      </c>
      <c r="J393" s="3">
        <v>0</v>
      </c>
      <c r="K393" s="5">
        <v>0</v>
      </c>
      <c r="L393" s="5">
        <v>0</v>
      </c>
      <c r="M393" s="5">
        <v>0</v>
      </c>
      <c r="N393" s="9">
        <f t="shared" si="12"/>
        <v>34.527237642867746</v>
      </c>
    </row>
    <row r="394" spans="1:14" ht="12.75">
      <c r="A394" s="1">
        <v>41</v>
      </c>
      <c r="B394" t="s">
        <v>569</v>
      </c>
      <c r="C394" s="1" t="s">
        <v>19</v>
      </c>
      <c r="D394" t="s">
        <v>93</v>
      </c>
      <c r="E394" s="1" t="s">
        <v>83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32.8818124207858</v>
      </c>
      <c r="L394" s="3">
        <v>0</v>
      </c>
      <c r="M394" s="3">
        <v>0</v>
      </c>
      <c r="N394" s="9">
        <f t="shared" si="12"/>
        <v>32.8818124207858</v>
      </c>
    </row>
    <row r="395" spans="1:14" ht="12.75">
      <c r="A395" s="1">
        <v>42</v>
      </c>
      <c r="B395" t="s">
        <v>248</v>
      </c>
      <c r="C395" s="1" t="s">
        <v>19</v>
      </c>
      <c r="D395" t="s">
        <v>93</v>
      </c>
      <c r="E395" s="8" t="s">
        <v>84</v>
      </c>
      <c r="F395" s="3">
        <v>32.07317073170732</v>
      </c>
      <c r="G395" s="3">
        <v>0</v>
      </c>
      <c r="H395" s="3">
        <v>0</v>
      </c>
      <c r="I395" s="3">
        <v>0</v>
      </c>
      <c r="J395" s="3">
        <v>0</v>
      </c>
      <c r="K395" s="5">
        <v>0</v>
      </c>
      <c r="L395" s="5">
        <v>0</v>
      </c>
      <c r="M395" s="5">
        <v>0</v>
      </c>
      <c r="N395" s="9">
        <f t="shared" si="12"/>
        <v>32.07317073170732</v>
      </c>
    </row>
    <row r="396" spans="1:14" ht="12.75">
      <c r="A396" s="1">
        <v>43</v>
      </c>
      <c r="B396" t="s">
        <v>514</v>
      </c>
      <c r="C396" s="1" t="s">
        <v>13</v>
      </c>
      <c r="D396" t="s">
        <v>14</v>
      </c>
      <c r="E396" s="1" t="s">
        <v>79</v>
      </c>
      <c r="F396" s="3">
        <v>0</v>
      </c>
      <c r="G396" s="3">
        <v>0</v>
      </c>
      <c r="H396" s="3">
        <v>0</v>
      </c>
      <c r="I396" s="12">
        <v>0</v>
      </c>
      <c r="J396" s="3">
        <v>0</v>
      </c>
      <c r="K396" s="5">
        <v>0</v>
      </c>
      <c r="L396" s="5">
        <v>0</v>
      </c>
      <c r="M396" s="5">
        <v>0</v>
      </c>
      <c r="N396" s="9">
        <f t="shared" si="12"/>
        <v>0</v>
      </c>
    </row>
    <row r="397" spans="1:14" ht="12.75">
      <c r="A397" s="1">
        <v>44</v>
      </c>
      <c r="B397" t="s">
        <v>281</v>
      </c>
      <c r="C397" s="1" t="s">
        <v>6</v>
      </c>
      <c r="D397" t="s">
        <v>69</v>
      </c>
      <c r="E397" s="8" t="s">
        <v>83</v>
      </c>
      <c r="F397" s="12">
        <v>0</v>
      </c>
      <c r="G397" s="3">
        <v>0</v>
      </c>
      <c r="H397" s="3">
        <v>0</v>
      </c>
      <c r="I397" s="3">
        <v>0</v>
      </c>
      <c r="J397" s="12">
        <v>0</v>
      </c>
      <c r="K397" s="5">
        <v>0</v>
      </c>
      <c r="L397" s="5">
        <v>0</v>
      </c>
      <c r="M397" s="5">
        <v>0</v>
      </c>
      <c r="N397" s="9">
        <f t="shared" si="12"/>
        <v>0</v>
      </c>
    </row>
    <row r="398" spans="1:14" ht="12.75">
      <c r="A398" s="1">
        <v>45</v>
      </c>
      <c r="B398" t="s">
        <v>112</v>
      </c>
      <c r="C398" s="1" t="s">
        <v>6</v>
      </c>
      <c r="D398" t="s">
        <v>69</v>
      </c>
      <c r="E398" s="1" t="s">
        <v>84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12">
        <v>0</v>
      </c>
      <c r="N398" s="9">
        <f t="shared" si="12"/>
        <v>0</v>
      </c>
    </row>
    <row r="399" spans="1:14" ht="12.75">
      <c r="A399" s="1">
        <v>46</v>
      </c>
      <c r="B399" s="7" t="s">
        <v>407</v>
      </c>
      <c r="C399" s="1" t="s">
        <v>12</v>
      </c>
      <c r="D399" t="s">
        <v>72</v>
      </c>
      <c r="E399" s="8" t="s">
        <v>99</v>
      </c>
      <c r="F399" s="3">
        <v>0</v>
      </c>
      <c r="G399" s="6" t="s">
        <v>251</v>
      </c>
      <c r="H399" s="3">
        <v>0</v>
      </c>
      <c r="I399" s="3">
        <v>0</v>
      </c>
      <c r="J399" s="3">
        <v>0</v>
      </c>
      <c r="K399" s="5">
        <v>0</v>
      </c>
      <c r="L399" s="5">
        <v>0</v>
      </c>
      <c r="M399" s="5">
        <v>0</v>
      </c>
      <c r="N399" s="9">
        <f t="shared" si="12"/>
        <v>0</v>
      </c>
    </row>
    <row r="400" spans="1:14" ht="12.75">
      <c r="A400" s="1">
        <v>47</v>
      </c>
      <c r="B400" t="s">
        <v>516</v>
      </c>
      <c r="C400" s="1" t="s">
        <v>8</v>
      </c>
      <c r="D400" t="s">
        <v>70</v>
      </c>
      <c r="E400" s="1" t="s">
        <v>79</v>
      </c>
      <c r="F400" s="3">
        <v>0</v>
      </c>
      <c r="G400" s="3">
        <v>0</v>
      </c>
      <c r="H400" s="3">
        <v>0</v>
      </c>
      <c r="I400" s="12">
        <v>0</v>
      </c>
      <c r="J400" s="3">
        <v>0</v>
      </c>
      <c r="K400" s="5">
        <v>0</v>
      </c>
      <c r="L400" s="5">
        <v>0</v>
      </c>
      <c r="M400" s="5">
        <v>0</v>
      </c>
      <c r="N400" s="9">
        <f t="shared" si="12"/>
        <v>0</v>
      </c>
    </row>
    <row r="401" spans="1:14" ht="12.75">
      <c r="A401" s="1">
        <v>48</v>
      </c>
      <c r="B401" t="s">
        <v>102</v>
      </c>
      <c r="C401" s="1" t="s">
        <v>13</v>
      </c>
      <c r="D401" t="s">
        <v>14</v>
      </c>
      <c r="E401" s="1" t="s">
        <v>109</v>
      </c>
      <c r="F401" s="3">
        <v>0</v>
      </c>
      <c r="G401" s="6" t="s">
        <v>251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9">
        <f t="shared" si="12"/>
        <v>0</v>
      </c>
    </row>
    <row r="402" spans="1:14" ht="12.75" customHeight="1">
      <c r="A402" s="17" t="s">
        <v>48</v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2.75">
      <c r="A403" s="1">
        <v>1</v>
      </c>
      <c r="B403" t="s">
        <v>282</v>
      </c>
      <c r="C403" s="1" t="s">
        <v>23</v>
      </c>
      <c r="D403" t="s">
        <v>65</v>
      </c>
      <c r="E403" s="8" t="s">
        <v>104</v>
      </c>
      <c r="F403" s="3">
        <v>100</v>
      </c>
      <c r="G403" s="6">
        <v>100</v>
      </c>
      <c r="H403" s="3">
        <v>84.70194647201946</v>
      </c>
      <c r="I403" s="3">
        <v>100</v>
      </c>
      <c r="J403" s="3">
        <v>100</v>
      </c>
      <c r="K403" s="5">
        <v>0</v>
      </c>
      <c r="L403" s="5">
        <v>0</v>
      </c>
      <c r="M403" s="3">
        <v>93.59472049689442</v>
      </c>
      <c r="N403" s="9">
        <f aca="true" t="shared" si="13" ref="N403:N434">LARGE(F403:M403,1)+LARGE(F403:M403,2)+LARGE(F403:M403,3)+LARGE(F403:M403,4)</f>
        <v>400</v>
      </c>
    </row>
    <row r="404" spans="1:14" ht="12.75">
      <c r="A404" s="1">
        <v>2</v>
      </c>
      <c r="B404" t="s">
        <v>230</v>
      </c>
      <c r="C404" s="1" t="s">
        <v>2</v>
      </c>
      <c r="D404" t="s">
        <v>190</v>
      </c>
      <c r="E404" s="8" t="s">
        <v>90</v>
      </c>
      <c r="F404" s="3">
        <v>72.09608423823627</v>
      </c>
      <c r="G404" s="6">
        <v>100</v>
      </c>
      <c r="H404" s="3">
        <v>0</v>
      </c>
      <c r="I404" s="3">
        <v>69.80568011958148</v>
      </c>
      <c r="J404" s="3">
        <v>81.19658119658119</v>
      </c>
      <c r="K404" s="5">
        <v>100</v>
      </c>
      <c r="L404" s="5">
        <v>0</v>
      </c>
      <c r="M404" s="3">
        <v>91.42965491088357</v>
      </c>
      <c r="N404" s="9">
        <f t="shared" si="13"/>
        <v>372.62623610746476</v>
      </c>
    </row>
    <row r="405" spans="1:14" ht="12.75">
      <c r="A405" s="1">
        <v>3</v>
      </c>
      <c r="B405" t="s">
        <v>154</v>
      </c>
      <c r="C405" s="1" t="s">
        <v>6</v>
      </c>
      <c r="D405" t="s">
        <v>69</v>
      </c>
      <c r="E405" s="8" t="s">
        <v>105</v>
      </c>
      <c r="F405" s="3">
        <v>92.99660441426147</v>
      </c>
      <c r="G405" s="6">
        <v>92.99660441426147</v>
      </c>
      <c r="H405" s="3">
        <v>78.42861165868769</v>
      </c>
      <c r="I405" s="3">
        <v>85.7405140758874</v>
      </c>
      <c r="J405" s="3">
        <v>0</v>
      </c>
      <c r="K405" s="3">
        <v>71.47220525351253</v>
      </c>
      <c r="L405" s="5">
        <v>0</v>
      </c>
      <c r="M405" s="3">
        <v>92.76644863409003</v>
      </c>
      <c r="N405" s="9">
        <f t="shared" si="13"/>
        <v>364.50017153850035</v>
      </c>
    </row>
    <row r="406" spans="1:14" ht="12.75">
      <c r="A406" s="1">
        <v>4</v>
      </c>
      <c r="B406" s="7" t="s">
        <v>194</v>
      </c>
      <c r="C406" s="1" t="s">
        <v>6</v>
      </c>
      <c r="D406" t="s">
        <v>69</v>
      </c>
      <c r="E406" s="8" t="s">
        <v>104</v>
      </c>
      <c r="F406" s="3">
        <v>0</v>
      </c>
      <c r="G406" s="6">
        <v>87.24832214765101</v>
      </c>
      <c r="H406" s="3">
        <v>0</v>
      </c>
      <c r="I406" s="3">
        <v>0</v>
      </c>
      <c r="J406" s="3">
        <v>75.58299039780522</v>
      </c>
      <c r="K406" s="3">
        <v>87.24832214765101</v>
      </c>
      <c r="L406" s="5">
        <v>0</v>
      </c>
      <c r="M406" s="3">
        <v>81.72881355932203</v>
      </c>
      <c r="N406" s="9">
        <f t="shared" si="13"/>
        <v>331.80844825242923</v>
      </c>
    </row>
    <row r="407" spans="1:14" ht="12.75">
      <c r="A407" s="1">
        <v>5</v>
      </c>
      <c r="B407" s="7" t="s">
        <v>151</v>
      </c>
      <c r="C407" s="1" t="s">
        <v>6</v>
      </c>
      <c r="D407" t="s">
        <v>69</v>
      </c>
      <c r="E407" s="11" t="s">
        <v>104</v>
      </c>
      <c r="F407" s="3">
        <v>0</v>
      </c>
      <c r="G407" s="6">
        <v>100</v>
      </c>
      <c r="H407" s="3">
        <v>0</v>
      </c>
      <c r="I407" s="3">
        <v>44.15379766782226</v>
      </c>
      <c r="J407" s="3">
        <v>80.79178885630498</v>
      </c>
      <c r="K407" s="5">
        <v>0</v>
      </c>
      <c r="L407" s="5">
        <v>0</v>
      </c>
      <c r="M407" s="3">
        <v>100</v>
      </c>
      <c r="N407" s="9">
        <f t="shared" si="13"/>
        <v>324.9455865241272</v>
      </c>
    </row>
    <row r="408" spans="1:14" ht="12.75">
      <c r="A408" s="1">
        <v>6</v>
      </c>
      <c r="B408" t="s">
        <v>61</v>
      </c>
      <c r="C408" s="1" t="s">
        <v>17</v>
      </c>
      <c r="D408" t="s">
        <v>531</v>
      </c>
      <c r="E408" s="8" t="s">
        <v>105</v>
      </c>
      <c r="F408" s="3">
        <v>65.48117154811716</v>
      </c>
      <c r="G408" s="3">
        <v>0</v>
      </c>
      <c r="H408" s="3">
        <v>72.9248494370254</v>
      </c>
      <c r="I408" s="3">
        <v>68.82829771554901</v>
      </c>
      <c r="J408" s="3">
        <v>84.53513347652654</v>
      </c>
      <c r="K408" s="6">
        <v>84.53513347652654</v>
      </c>
      <c r="L408" s="5">
        <v>0</v>
      </c>
      <c r="M408" s="3">
        <v>79.17898193760263</v>
      </c>
      <c r="N408" s="9">
        <f t="shared" si="13"/>
        <v>321.1740983276811</v>
      </c>
    </row>
    <row r="409" spans="1:14" ht="12.75">
      <c r="A409" s="1">
        <v>7</v>
      </c>
      <c r="B409" t="s">
        <v>40</v>
      </c>
      <c r="C409" s="1" t="s">
        <v>18</v>
      </c>
      <c r="D409" t="s">
        <v>75</v>
      </c>
      <c r="E409" s="8" t="s">
        <v>90</v>
      </c>
      <c r="F409" s="3">
        <v>77.06647907140345</v>
      </c>
      <c r="G409" s="6">
        <v>80.77051926298157</v>
      </c>
      <c r="H409" s="3">
        <v>66.81861804222649</v>
      </c>
      <c r="I409" s="3">
        <v>71.44314125446202</v>
      </c>
      <c r="J409" s="3">
        <v>75.89531680440771</v>
      </c>
      <c r="K409" s="3">
        <v>75.53260167850226</v>
      </c>
      <c r="L409" s="5">
        <v>0</v>
      </c>
      <c r="M409" s="3">
        <v>80.77051926298157</v>
      </c>
      <c r="N409" s="9">
        <f t="shared" si="13"/>
        <v>314.5028344017743</v>
      </c>
    </row>
    <row r="410" spans="1:14" ht="12.75">
      <c r="A410" s="1">
        <v>8</v>
      </c>
      <c r="B410" t="s">
        <v>42</v>
      </c>
      <c r="C410" s="1" t="s">
        <v>3</v>
      </c>
      <c r="D410" t="s">
        <v>180</v>
      </c>
      <c r="E410" s="1" t="s">
        <v>90</v>
      </c>
      <c r="F410" s="3">
        <v>0</v>
      </c>
      <c r="G410" s="6">
        <v>70.22809123649459</v>
      </c>
      <c r="H410" s="6">
        <v>70.22809123649459</v>
      </c>
      <c r="I410" s="3">
        <v>54.995093228655556</v>
      </c>
      <c r="J410" s="3">
        <v>59.13286112899764</v>
      </c>
      <c r="K410" s="3">
        <v>70.22809123649459</v>
      </c>
      <c r="L410" s="5">
        <v>0</v>
      </c>
      <c r="M410" s="3">
        <v>68.96453089244851</v>
      </c>
      <c r="N410" s="9">
        <f t="shared" si="13"/>
        <v>279.6488046019323</v>
      </c>
    </row>
    <row r="411" spans="1:14" ht="12.75">
      <c r="A411" s="1">
        <v>9</v>
      </c>
      <c r="B411" t="s">
        <v>238</v>
      </c>
      <c r="C411" s="1" t="s">
        <v>1</v>
      </c>
      <c r="D411" t="s">
        <v>76</v>
      </c>
      <c r="E411" s="1" t="s">
        <v>90</v>
      </c>
      <c r="F411" s="6">
        <v>68.57224118316269</v>
      </c>
      <c r="G411" s="6">
        <v>68.57224118316269</v>
      </c>
      <c r="H411" s="3">
        <v>0</v>
      </c>
      <c r="I411" s="3">
        <v>59.07653383934219</v>
      </c>
      <c r="J411" s="3">
        <v>0</v>
      </c>
      <c r="K411" s="5">
        <v>0</v>
      </c>
      <c r="L411" s="5">
        <v>0</v>
      </c>
      <c r="M411" s="3">
        <v>68.57224118316269</v>
      </c>
      <c r="N411" s="9">
        <f t="shared" si="13"/>
        <v>264.7932573888302</v>
      </c>
    </row>
    <row r="412" spans="1:14" ht="12.75">
      <c r="A412" s="1">
        <v>10</v>
      </c>
      <c r="B412" t="s">
        <v>464</v>
      </c>
      <c r="C412" s="1" t="s">
        <v>12</v>
      </c>
      <c r="D412" t="s">
        <v>72</v>
      </c>
      <c r="E412" s="1" t="s">
        <v>106</v>
      </c>
      <c r="F412" s="3">
        <v>0</v>
      </c>
      <c r="G412" s="3">
        <v>0</v>
      </c>
      <c r="H412" s="3">
        <v>59.31842385516507</v>
      </c>
      <c r="I412" s="3">
        <v>0</v>
      </c>
      <c r="J412" s="3">
        <v>61.03234381922908</v>
      </c>
      <c r="K412" s="3">
        <v>71.86732186732188</v>
      </c>
      <c r="L412" s="5">
        <v>0</v>
      </c>
      <c r="M412" s="6">
        <v>71.86732186732188</v>
      </c>
      <c r="N412" s="9">
        <f t="shared" si="13"/>
        <v>264.08541140903793</v>
      </c>
    </row>
    <row r="413" spans="1:14" ht="12.75">
      <c r="A413" s="1">
        <v>11</v>
      </c>
      <c r="B413" s="7" t="s">
        <v>408</v>
      </c>
      <c r="C413" s="1" t="s">
        <v>12</v>
      </c>
      <c r="D413" t="s">
        <v>72</v>
      </c>
      <c r="E413" s="1" t="s">
        <v>104</v>
      </c>
      <c r="F413" s="3">
        <v>0</v>
      </c>
      <c r="G413" s="6">
        <v>90.8940943582976</v>
      </c>
      <c r="H413" s="3">
        <v>0</v>
      </c>
      <c r="I413" s="3">
        <v>77.36057426836003</v>
      </c>
      <c r="J413" s="3">
        <v>90.8940943582976</v>
      </c>
      <c r="K413" s="5">
        <v>0</v>
      </c>
      <c r="L413" s="5">
        <v>0</v>
      </c>
      <c r="M413" s="5">
        <v>0</v>
      </c>
      <c r="N413" s="9">
        <f t="shared" si="13"/>
        <v>259.1487629849552</v>
      </c>
    </row>
    <row r="414" spans="1:14" ht="12.75">
      <c r="A414" s="1">
        <v>12</v>
      </c>
      <c r="B414" t="s">
        <v>37</v>
      </c>
      <c r="C414" s="1" t="s">
        <v>19</v>
      </c>
      <c r="D414" t="s">
        <v>93</v>
      </c>
      <c r="E414" s="8" t="s">
        <v>90</v>
      </c>
      <c r="F414" s="3">
        <v>54.394240317775576</v>
      </c>
      <c r="G414" s="6">
        <v>67.87725225225225</v>
      </c>
      <c r="H414" s="3">
        <v>51.412220786413144</v>
      </c>
      <c r="I414" s="3">
        <v>38.76591034864417</v>
      </c>
      <c r="J414" s="3">
        <v>41.100999552439205</v>
      </c>
      <c r="K414" s="3">
        <v>38.56295319709954</v>
      </c>
      <c r="L414" s="5">
        <v>0</v>
      </c>
      <c r="M414" s="3">
        <v>67.87725225225225</v>
      </c>
      <c r="N414" s="9">
        <f t="shared" si="13"/>
        <v>241.5609656086932</v>
      </c>
    </row>
    <row r="415" spans="1:14" ht="12.75">
      <c r="A415" s="1">
        <v>13</v>
      </c>
      <c r="B415" s="7" t="s">
        <v>421</v>
      </c>
      <c r="C415" s="1" t="s">
        <v>23</v>
      </c>
      <c r="D415" t="s">
        <v>65</v>
      </c>
      <c r="E415" s="8" t="s">
        <v>90</v>
      </c>
      <c r="F415" s="3">
        <v>0</v>
      </c>
      <c r="G415" s="6">
        <v>64.96901104823498</v>
      </c>
      <c r="H415" s="3">
        <v>55.19223147047166</v>
      </c>
      <c r="I415" s="3">
        <v>46.70000000000002</v>
      </c>
      <c r="J415" s="3">
        <v>51.756528273529966</v>
      </c>
      <c r="K415" s="5">
        <v>0</v>
      </c>
      <c r="L415" s="5">
        <v>0</v>
      </c>
      <c r="M415" s="3">
        <v>64.96901104823498</v>
      </c>
      <c r="N415" s="9">
        <f t="shared" si="13"/>
        <v>236.88678184047157</v>
      </c>
    </row>
    <row r="416" spans="1:14" ht="12.75">
      <c r="A416" s="1">
        <v>14</v>
      </c>
      <c r="B416" t="s">
        <v>39</v>
      </c>
      <c r="C416" s="1" t="s">
        <v>17</v>
      </c>
      <c r="D416" t="s">
        <v>531</v>
      </c>
      <c r="E416" s="8" t="s">
        <v>90</v>
      </c>
      <c r="F416" s="3">
        <v>54.926046628227624</v>
      </c>
      <c r="G416" s="6">
        <v>58.34946757018393</v>
      </c>
      <c r="H416" s="3">
        <v>52.50754147812972</v>
      </c>
      <c r="I416" s="3">
        <v>48.14432989690722</v>
      </c>
      <c r="J416" s="3">
        <v>54.99001996007985</v>
      </c>
      <c r="K416" s="6">
        <v>58.34946757018393</v>
      </c>
      <c r="L416" s="5">
        <v>0</v>
      </c>
      <c r="M416" s="3">
        <v>58.34946757018393</v>
      </c>
      <c r="N416" s="9">
        <f t="shared" si="13"/>
        <v>230.03842267063163</v>
      </c>
    </row>
    <row r="417" spans="1:14" ht="12.75">
      <c r="A417" s="1">
        <v>15</v>
      </c>
      <c r="B417" s="7" t="s">
        <v>415</v>
      </c>
      <c r="C417" s="1" t="s">
        <v>17</v>
      </c>
      <c r="D417" t="s">
        <v>531</v>
      </c>
      <c r="E417" s="8" t="s">
        <v>90</v>
      </c>
      <c r="F417" s="3">
        <v>0</v>
      </c>
      <c r="G417" s="6">
        <v>56.10732879455347</v>
      </c>
      <c r="H417" s="3">
        <v>53.098188751191614</v>
      </c>
      <c r="I417" s="3">
        <v>56.10732879455347</v>
      </c>
      <c r="J417" s="3">
        <v>52.386385244343025</v>
      </c>
      <c r="K417" s="6">
        <v>56.10732879455347</v>
      </c>
      <c r="L417" s="5">
        <v>0</v>
      </c>
      <c r="M417" s="3">
        <v>49.814049586776854</v>
      </c>
      <c r="N417" s="9">
        <f t="shared" si="13"/>
        <v>221.420175134852</v>
      </c>
    </row>
    <row r="418" spans="1:14" ht="12.75">
      <c r="A418" s="1">
        <v>16</v>
      </c>
      <c r="B418" t="s">
        <v>150</v>
      </c>
      <c r="C418" s="1" t="s">
        <v>6</v>
      </c>
      <c r="D418" t="s">
        <v>69</v>
      </c>
      <c r="E418" s="8" t="s">
        <v>104</v>
      </c>
      <c r="F418" s="3">
        <v>0</v>
      </c>
      <c r="G418" s="6">
        <v>100</v>
      </c>
      <c r="H418" s="3">
        <v>100</v>
      </c>
      <c r="I418" s="3">
        <v>0</v>
      </c>
      <c r="J418" s="3">
        <v>0</v>
      </c>
      <c r="K418" s="5">
        <v>0</v>
      </c>
      <c r="L418" s="5">
        <v>0</v>
      </c>
      <c r="M418" s="5">
        <v>0</v>
      </c>
      <c r="N418" s="9">
        <f t="shared" si="13"/>
        <v>200</v>
      </c>
    </row>
    <row r="419" spans="1:14" ht="12.75">
      <c r="A419" s="1">
        <v>17</v>
      </c>
      <c r="B419" t="s">
        <v>284</v>
      </c>
      <c r="C419" s="1" t="s">
        <v>17</v>
      </c>
      <c r="D419" t="s">
        <v>531</v>
      </c>
      <c r="E419" s="8" t="s">
        <v>104</v>
      </c>
      <c r="F419" s="3">
        <v>56.96827873114925</v>
      </c>
      <c r="G419" s="3">
        <v>0</v>
      </c>
      <c r="H419" s="3">
        <v>0</v>
      </c>
      <c r="I419" s="3">
        <v>0</v>
      </c>
      <c r="J419" s="3">
        <v>65.0992438563327</v>
      </c>
      <c r="K419" s="5">
        <v>0</v>
      </c>
      <c r="L419" s="5">
        <v>0</v>
      </c>
      <c r="M419" s="3">
        <v>71.14192977279433</v>
      </c>
      <c r="N419" s="9">
        <f t="shared" si="13"/>
        <v>193.2094523602763</v>
      </c>
    </row>
    <row r="420" spans="1:14" ht="12.75">
      <c r="A420" s="1">
        <v>18</v>
      </c>
      <c r="B420" t="s">
        <v>143</v>
      </c>
      <c r="C420" s="1" t="s">
        <v>18</v>
      </c>
      <c r="D420" t="s">
        <v>75</v>
      </c>
      <c r="E420" s="8" t="s">
        <v>81</v>
      </c>
      <c r="F420" s="3">
        <v>31.94542803582587</v>
      </c>
      <c r="G420" s="3">
        <v>0</v>
      </c>
      <c r="H420" s="3">
        <v>33.82199861207495</v>
      </c>
      <c r="I420" s="3">
        <v>0</v>
      </c>
      <c r="J420" s="3">
        <v>0</v>
      </c>
      <c r="K420" s="3">
        <v>41.353193637970215</v>
      </c>
      <c r="L420" s="5">
        <v>0</v>
      </c>
      <c r="M420" s="3">
        <v>38.788784187543094</v>
      </c>
      <c r="N420" s="9">
        <f t="shared" si="13"/>
        <v>145.90940447341413</v>
      </c>
    </row>
    <row r="421" spans="1:14" ht="12.75">
      <c r="A421" s="1">
        <v>19</v>
      </c>
      <c r="B421" t="s">
        <v>544</v>
      </c>
      <c r="C421" s="1" t="s">
        <v>2</v>
      </c>
      <c r="D421" t="s">
        <v>190</v>
      </c>
      <c r="E421" s="1" t="s">
        <v>90</v>
      </c>
      <c r="F421" s="3">
        <v>0</v>
      </c>
      <c r="G421" s="6">
        <v>65.20710059171597</v>
      </c>
      <c r="H421" s="3">
        <v>0</v>
      </c>
      <c r="I421" s="3">
        <v>0</v>
      </c>
      <c r="J421" s="3">
        <v>65.20710059171597</v>
      </c>
      <c r="K421" s="3">
        <v>0</v>
      </c>
      <c r="L421" s="3">
        <v>0</v>
      </c>
      <c r="M421" s="3">
        <v>0</v>
      </c>
      <c r="N421" s="9">
        <f t="shared" si="13"/>
        <v>130.41420118343194</v>
      </c>
    </row>
    <row r="422" spans="1:14" ht="12.75">
      <c r="A422" s="1">
        <v>20</v>
      </c>
      <c r="B422" t="s">
        <v>520</v>
      </c>
      <c r="C422" s="1" t="s">
        <v>24</v>
      </c>
      <c r="D422" t="s">
        <v>120</v>
      </c>
      <c r="E422" s="1" t="s">
        <v>90</v>
      </c>
      <c r="F422" s="3">
        <v>0</v>
      </c>
      <c r="G422" s="3">
        <v>0</v>
      </c>
      <c r="H422" s="3">
        <v>0</v>
      </c>
      <c r="I422" s="3">
        <v>62.046058458813114</v>
      </c>
      <c r="J422" s="3">
        <v>0</v>
      </c>
      <c r="K422" s="3">
        <v>62.78508183525625</v>
      </c>
      <c r="L422" s="3">
        <v>0</v>
      </c>
      <c r="M422" s="3">
        <v>0</v>
      </c>
      <c r="N422" s="9">
        <f t="shared" si="13"/>
        <v>124.83114029406937</v>
      </c>
    </row>
    <row r="423" spans="1:14" ht="12.75">
      <c r="A423" s="1">
        <v>21</v>
      </c>
      <c r="B423" t="s">
        <v>463</v>
      </c>
      <c r="C423" s="1" t="s">
        <v>8</v>
      </c>
      <c r="D423" t="s">
        <v>70</v>
      </c>
      <c r="E423" s="1" t="s">
        <v>77</v>
      </c>
      <c r="F423" s="3">
        <v>0</v>
      </c>
      <c r="G423" s="3">
        <v>0</v>
      </c>
      <c r="H423" s="3">
        <v>18.31754801368061</v>
      </c>
      <c r="I423" s="3">
        <v>21.99372056514914</v>
      </c>
      <c r="J423" s="3">
        <v>22.74228165758626</v>
      </c>
      <c r="K423" s="3">
        <v>29.99230966418867</v>
      </c>
      <c r="L423" s="5">
        <v>0</v>
      </c>
      <c r="M423" s="5">
        <v>0</v>
      </c>
      <c r="N423" s="9">
        <f t="shared" si="13"/>
        <v>93.04585990060468</v>
      </c>
    </row>
    <row r="424" spans="1:14" ht="12.75">
      <c r="A424" s="1">
        <v>22</v>
      </c>
      <c r="B424" s="7" t="s">
        <v>283</v>
      </c>
      <c r="C424" s="1" t="s">
        <v>1</v>
      </c>
      <c r="D424" t="s">
        <v>76</v>
      </c>
      <c r="E424" s="8" t="s">
        <v>104</v>
      </c>
      <c r="F424" s="3">
        <v>58.08589607635207</v>
      </c>
      <c r="G424" s="3">
        <v>0</v>
      </c>
      <c r="H424" s="3">
        <v>32.780131826742</v>
      </c>
      <c r="I424" s="3">
        <v>0</v>
      </c>
      <c r="J424" s="3">
        <v>0</v>
      </c>
      <c r="K424" s="5">
        <v>0</v>
      </c>
      <c r="L424" s="5">
        <v>0</v>
      </c>
      <c r="M424" s="5">
        <v>0</v>
      </c>
      <c r="N424" s="9">
        <f t="shared" si="13"/>
        <v>90.86602790309408</v>
      </c>
    </row>
    <row r="425" spans="1:14" ht="12.75">
      <c r="A425" s="1">
        <v>23</v>
      </c>
      <c r="B425" t="s">
        <v>285</v>
      </c>
      <c r="C425" s="1" t="s">
        <v>24</v>
      </c>
      <c r="D425" t="s">
        <v>120</v>
      </c>
      <c r="E425" s="8" t="s">
        <v>89</v>
      </c>
      <c r="F425" s="3">
        <v>35.14436296975252</v>
      </c>
      <c r="G425" s="6">
        <v>35.14436296975252</v>
      </c>
      <c r="H425" s="3">
        <v>0</v>
      </c>
      <c r="I425" s="3">
        <v>0</v>
      </c>
      <c r="J425" s="3">
        <v>0</v>
      </c>
      <c r="K425" s="5">
        <v>0</v>
      </c>
      <c r="L425" s="5">
        <v>0</v>
      </c>
      <c r="M425" s="5">
        <v>0</v>
      </c>
      <c r="N425" s="9">
        <f t="shared" si="13"/>
        <v>70.28872593950504</v>
      </c>
    </row>
    <row r="426" spans="1:14" ht="12.75">
      <c r="A426" s="1">
        <v>24</v>
      </c>
      <c r="B426" t="s">
        <v>545</v>
      </c>
      <c r="C426" s="1" t="s">
        <v>23</v>
      </c>
      <c r="D426" t="s">
        <v>65</v>
      </c>
      <c r="E426" s="1" t="s">
        <v>104</v>
      </c>
      <c r="F426" s="3">
        <v>0</v>
      </c>
      <c r="G426" s="3">
        <v>0</v>
      </c>
      <c r="H426" s="3">
        <v>0</v>
      </c>
      <c r="I426" s="3">
        <v>0</v>
      </c>
      <c r="J426" s="3">
        <v>64.36915887850468</v>
      </c>
      <c r="K426" s="3">
        <v>0</v>
      </c>
      <c r="L426" s="3">
        <v>0</v>
      </c>
      <c r="M426" s="3">
        <v>0</v>
      </c>
      <c r="N426" s="9">
        <f t="shared" si="13"/>
        <v>64.36915887850468</v>
      </c>
    </row>
    <row r="427" spans="1:14" ht="12.75">
      <c r="A427" s="1">
        <v>25</v>
      </c>
      <c r="B427" t="s">
        <v>573</v>
      </c>
      <c r="C427" s="1" t="s">
        <v>6</v>
      </c>
      <c r="D427" t="s">
        <v>69</v>
      </c>
      <c r="E427" s="1" t="s">
        <v>104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63.8995084653195</v>
      </c>
      <c r="L427" s="3">
        <v>0</v>
      </c>
      <c r="M427" s="3">
        <v>0</v>
      </c>
      <c r="N427" s="9">
        <f t="shared" si="13"/>
        <v>63.8995084653195</v>
      </c>
    </row>
    <row r="428" spans="1:14" ht="12.75">
      <c r="A428" s="1">
        <v>26</v>
      </c>
      <c r="B428" t="s">
        <v>575</v>
      </c>
      <c r="C428" s="1" t="s">
        <v>6</v>
      </c>
      <c r="D428" t="s">
        <v>69</v>
      </c>
      <c r="E428" s="1" t="s">
        <v>104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62.20095693779905</v>
      </c>
      <c r="L428" s="3">
        <v>0</v>
      </c>
      <c r="M428" s="3">
        <v>0</v>
      </c>
      <c r="N428" s="9">
        <f t="shared" si="13"/>
        <v>62.20095693779905</v>
      </c>
    </row>
    <row r="429" spans="1:14" ht="12.75">
      <c r="A429" s="1">
        <v>27</v>
      </c>
      <c r="B429" t="s">
        <v>546</v>
      </c>
      <c r="C429" s="1" t="s">
        <v>13</v>
      </c>
      <c r="D429" t="s">
        <v>14</v>
      </c>
      <c r="E429" s="1" t="s">
        <v>90</v>
      </c>
      <c r="F429" s="3">
        <v>0</v>
      </c>
      <c r="G429" s="3">
        <v>0</v>
      </c>
      <c r="H429" s="3">
        <v>0</v>
      </c>
      <c r="I429" s="3">
        <v>0</v>
      </c>
      <c r="J429" s="3">
        <v>60.9918087226035</v>
      </c>
      <c r="K429" s="3">
        <v>0</v>
      </c>
      <c r="L429" s="3">
        <v>0</v>
      </c>
      <c r="M429" s="3">
        <v>0</v>
      </c>
      <c r="N429" s="9">
        <f t="shared" si="13"/>
        <v>60.9918087226035</v>
      </c>
    </row>
    <row r="430" spans="1:14" ht="12.75">
      <c r="A430" s="1">
        <v>28</v>
      </c>
      <c r="B430" t="s">
        <v>382</v>
      </c>
      <c r="C430" s="1" t="s">
        <v>23</v>
      </c>
      <c r="D430" t="s">
        <v>65</v>
      </c>
      <c r="E430" s="1" t="s">
        <v>77</v>
      </c>
      <c r="F430" s="3">
        <v>0</v>
      </c>
      <c r="G430" s="3">
        <v>0</v>
      </c>
      <c r="H430" s="3">
        <v>0</v>
      </c>
      <c r="I430" s="3">
        <v>0</v>
      </c>
      <c r="J430" s="3">
        <v>24.752920035938903</v>
      </c>
      <c r="K430" s="3">
        <v>31.776208582292238</v>
      </c>
      <c r="L430" s="3">
        <v>0</v>
      </c>
      <c r="M430" s="3">
        <v>0</v>
      </c>
      <c r="N430" s="9">
        <f t="shared" si="13"/>
        <v>56.52912861823114</v>
      </c>
    </row>
    <row r="431" spans="1:14" ht="12.75">
      <c r="A431" s="1">
        <v>29</v>
      </c>
      <c r="B431" s="7" t="s">
        <v>418</v>
      </c>
      <c r="C431" s="1" t="s">
        <v>17</v>
      </c>
      <c r="D431" t="s">
        <v>531</v>
      </c>
      <c r="E431" s="8" t="s">
        <v>89</v>
      </c>
      <c r="F431" s="3">
        <v>0</v>
      </c>
      <c r="G431" s="6">
        <v>27.89782484258729</v>
      </c>
      <c r="H431" s="3">
        <v>27.89782484258729</v>
      </c>
      <c r="I431" s="3">
        <v>0</v>
      </c>
      <c r="J431" s="3">
        <v>0</v>
      </c>
      <c r="K431" s="5">
        <v>0</v>
      </c>
      <c r="L431" s="5">
        <v>0</v>
      </c>
      <c r="M431" s="5">
        <v>0</v>
      </c>
      <c r="N431" s="9">
        <f t="shared" si="13"/>
        <v>55.79564968517458</v>
      </c>
    </row>
    <row r="432" spans="1:14" ht="12.75">
      <c r="A432" s="1">
        <v>30</v>
      </c>
      <c r="B432" t="s">
        <v>492</v>
      </c>
      <c r="C432" s="1" t="s">
        <v>12</v>
      </c>
      <c r="D432" t="s">
        <v>72</v>
      </c>
      <c r="E432" s="1" t="s">
        <v>68</v>
      </c>
      <c r="F432" s="3">
        <v>0</v>
      </c>
      <c r="G432" s="3">
        <v>0</v>
      </c>
      <c r="H432" s="3">
        <v>0</v>
      </c>
      <c r="I432" s="3">
        <v>0</v>
      </c>
      <c r="J432" s="3">
        <v>22.63763352506163</v>
      </c>
      <c r="K432" s="3">
        <v>29.612756264236907</v>
      </c>
      <c r="L432" s="3">
        <v>0</v>
      </c>
      <c r="M432" s="3">
        <v>0</v>
      </c>
      <c r="N432" s="9">
        <f t="shared" si="13"/>
        <v>52.25038978929854</v>
      </c>
    </row>
    <row r="433" spans="1:14" ht="12.75">
      <c r="A433" s="1">
        <v>31</v>
      </c>
      <c r="B433" t="s">
        <v>474</v>
      </c>
      <c r="C433" s="1" t="s">
        <v>18</v>
      </c>
      <c r="D433" t="s">
        <v>75</v>
      </c>
      <c r="E433" s="1" t="s">
        <v>106</v>
      </c>
      <c r="F433" s="3">
        <v>0</v>
      </c>
      <c r="G433" s="3">
        <v>0</v>
      </c>
      <c r="H433" s="3">
        <v>0</v>
      </c>
      <c r="I433" s="3">
        <v>0</v>
      </c>
      <c r="J433" s="3">
        <v>47.92137763089233</v>
      </c>
      <c r="K433" s="3">
        <v>0</v>
      </c>
      <c r="L433" s="3">
        <v>0</v>
      </c>
      <c r="M433" s="3">
        <v>0</v>
      </c>
      <c r="N433" s="9">
        <f t="shared" si="13"/>
        <v>47.92137763089233</v>
      </c>
    </row>
    <row r="434" spans="1:14" ht="12.75">
      <c r="A434" s="1">
        <v>32</v>
      </c>
      <c r="B434" t="s">
        <v>257</v>
      </c>
      <c r="C434" s="1" t="s">
        <v>17</v>
      </c>
      <c r="D434" t="s">
        <v>531</v>
      </c>
      <c r="E434" s="1" t="s">
        <v>67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30</v>
      </c>
      <c r="N434" s="9">
        <f t="shared" si="13"/>
        <v>30</v>
      </c>
    </row>
    <row r="435" spans="1:14" ht="12.75">
      <c r="A435" s="1">
        <v>33</v>
      </c>
      <c r="B435" t="s">
        <v>139</v>
      </c>
      <c r="C435" s="1" t="s">
        <v>18</v>
      </c>
      <c r="D435" t="s">
        <v>75</v>
      </c>
      <c r="E435" s="1" t="s">
        <v>67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28.758705448586646</v>
      </c>
      <c r="L435" s="3">
        <v>0</v>
      </c>
      <c r="M435" s="3">
        <v>0</v>
      </c>
      <c r="N435" s="9">
        <f aca="true" t="shared" si="14" ref="N435:N453">LARGE(F435:M435,1)+LARGE(F435:M435,2)+LARGE(F435:M435,3)+LARGE(F435:M435,4)</f>
        <v>28.758705448586646</v>
      </c>
    </row>
    <row r="436" spans="1:14" ht="12.75">
      <c r="A436" s="1">
        <v>34</v>
      </c>
      <c r="B436" t="s">
        <v>477</v>
      </c>
      <c r="C436" s="1" t="s">
        <v>12</v>
      </c>
      <c r="D436" t="s">
        <v>72</v>
      </c>
      <c r="E436" s="1" t="s">
        <v>77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25.567338282078474</v>
      </c>
      <c r="N436" s="9">
        <f t="shared" si="14"/>
        <v>25.567338282078474</v>
      </c>
    </row>
    <row r="437" spans="1:14" ht="12.75">
      <c r="A437" s="1">
        <v>35</v>
      </c>
      <c r="B437" t="s">
        <v>574</v>
      </c>
      <c r="C437" s="1" t="s">
        <v>6</v>
      </c>
      <c r="D437" t="s">
        <v>69</v>
      </c>
      <c r="E437" s="1" t="s">
        <v>67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25.116279069767444</v>
      </c>
      <c r="L437" s="3">
        <v>0</v>
      </c>
      <c r="M437" s="3">
        <v>0</v>
      </c>
      <c r="N437" s="9">
        <f t="shared" si="14"/>
        <v>25.116279069767444</v>
      </c>
    </row>
    <row r="438" spans="1:14" ht="12.75">
      <c r="A438" s="1">
        <v>36</v>
      </c>
      <c r="B438" t="s">
        <v>518</v>
      </c>
      <c r="C438" s="1" t="s">
        <v>15</v>
      </c>
      <c r="D438" t="s">
        <v>181</v>
      </c>
      <c r="E438" s="1" t="s">
        <v>77</v>
      </c>
      <c r="F438" s="3">
        <v>0</v>
      </c>
      <c r="G438" s="3">
        <v>0</v>
      </c>
      <c r="H438" s="3">
        <v>0</v>
      </c>
      <c r="I438" s="3">
        <v>24.622144112478033</v>
      </c>
      <c r="J438" s="3">
        <v>0</v>
      </c>
      <c r="K438" s="3">
        <v>0</v>
      </c>
      <c r="L438" s="3">
        <v>0</v>
      </c>
      <c r="M438" s="3">
        <v>0</v>
      </c>
      <c r="N438" s="9">
        <f t="shared" si="14"/>
        <v>24.622144112478033</v>
      </c>
    </row>
    <row r="439" spans="1:14" ht="12.75">
      <c r="A439" s="1">
        <v>37</v>
      </c>
      <c r="B439" t="s">
        <v>455</v>
      </c>
      <c r="C439" s="1" t="s">
        <v>19</v>
      </c>
      <c r="D439" t="s">
        <v>93</v>
      </c>
      <c r="E439" s="1" t="s">
        <v>67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22.047738693467338</v>
      </c>
      <c r="L439" s="3">
        <v>0</v>
      </c>
      <c r="M439" s="3">
        <v>0</v>
      </c>
      <c r="N439" s="9">
        <f t="shared" si="14"/>
        <v>22.047738693467338</v>
      </c>
    </row>
    <row r="440" spans="1:14" ht="12.75">
      <c r="A440" s="1">
        <v>38</v>
      </c>
      <c r="B440" t="s">
        <v>591</v>
      </c>
      <c r="C440" s="1" t="s">
        <v>6</v>
      </c>
      <c r="D440" t="s">
        <v>69</v>
      </c>
      <c r="E440" s="1" t="s">
        <v>67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18.995384197664944</v>
      </c>
      <c r="N440" s="9">
        <f t="shared" si="14"/>
        <v>18.995384197664944</v>
      </c>
    </row>
    <row r="441" spans="1:14" ht="12.75">
      <c r="A441" s="1">
        <v>39</v>
      </c>
      <c r="B441" t="s">
        <v>202</v>
      </c>
      <c r="C441" s="1" t="s">
        <v>6</v>
      </c>
      <c r="D441" t="s">
        <v>69</v>
      </c>
      <c r="E441" s="1" t="s">
        <v>68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18.603395061728396</v>
      </c>
      <c r="N441" s="9">
        <f t="shared" si="14"/>
        <v>18.603395061728396</v>
      </c>
    </row>
    <row r="442" spans="1:14" ht="12.75">
      <c r="A442" s="1">
        <v>40</v>
      </c>
      <c r="B442" t="s">
        <v>505</v>
      </c>
      <c r="C442" s="1" t="s">
        <v>13</v>
      </c>
      <c r="D442" t="s">
        <v>14</v>
      </c>
      <c r="E442" s="1" t="s">
        <v>67</v>
      </c>
      <c r="F442" s="3">
        <v>0</v>
      </c>
      <c r="G442" s="3">
        <v>0</v>
      </c>
      <c r="H442" s="3">
        <v>0</v>
      </c>
      <c r="I442" s="3">
        <v>0</v>
      </c>
      <c r="J442" s="3">
        <v>17.298032649644203</v>
      </c>
      <c r="K442" s="3">
        <v>0</v>
      </c>
      <c r="L442" s="3">
        <v>0</v>
      </c>
      <c r="M442" s="3">
        <v>0</v>
      </c>
      <c r="N442" s="9">
        <f t="shared" si="14"/>
        <v>17.298032649644203</v>
      </c>
    </row>
    <row r="443" spans="1:14" ht="12.75">
      <c r="A443" s="1">
        <v>41</v>
      </c>
      <c r="B443" t="s">
        <v>571</v>
      </c>
      <c r="C443" s="1" t="s">
        <v>19</v>
      </c>
      <c r="D443" t="s">
        <v>93</v>
      </c>
      <c r="E443" s="1" t="s">
        <v>67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11.733244191876985</v>
      </c>
      <c r="L443" s="3">
        <v>0</v>
      </c>
      <c r="M443" s="3">
        <v>0</v>
      </c>
      <c r="N443" s="9">
        <f t="shared" si="14"/>
        <v>11.733244191876985</v>
      </c>
    </row>
    <row r="444" spans="1:14" ht="12.75">
      <c r="A444" s="1">
        <v>42</v>
      </c>
      <c r="B444" t="s">
        <v>572</v>
      </c>
      <c r="C444" s="1" t="s">
        <v>19</v>
      </c>
      <c r="D444" t="s">
        <v>93</v>
      </c>
      <c r="E444" s="1" t="s">
        <v>67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11.676646706586826</v>
      </c>
      <c r="L444" s="3">
        <v>0</v>
      </c>
      <c r="M444" s="3">
        <v>0</v>
      </c>
      <c r="N444" s="9">
        <f t="shared" si="14"/>
        <v>11.676646706586826</v>
      </c>
    </row>
    <row r="445" spans="1:14" ht="12.75">
      <c r="A445" s="1">
        <v>43</v>
      </c>
      <c r="B445" t="s">
        <v>570</v>
      </c>
      <c r="C445" s="1" t="s">
        <v>19</v>
      </c>
      <c r="D445" t="s">
        <v>93</v>
      </c>
      <c r="E445" s="1" t="s">
        <v>67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11.674704806253118</v>
      </c>
      <c r="L445" s="3">
        <v>0</v>
      </c>
      <c r="M445" s="3">
        <v>0</v>
      </c>
      <c r="N445" s="9">
        <f t="shared" si="14"/>
        <v>11.674704806253118</v>
      </c>
    </row>
    <row r="446" spans="1:14" ht="12.75">
      <c r="A446" s="1">
        <v>44</v>
      </c>
      <c r="B446" t="s">
        <v>462</v>
      </c>
      <c r="C446" s="1" t="s">
        <v>6</v>
      </c>
      <c r="D446" t="s">
        <v>69</v>
      </c>
      <c r="E446" s="1" t="s">
        <v>89</v>
      </c>
      <c r="F446" s="3">
        <v>0</v>
      </c>
      <c r="G446" s="3">
        <v>0</v>
      </c>
      <c r="H446" s="12">
        <v>0</v>
      </c>
      <c r="I446" s="3">
        <v>0</v>
      </c>
      <c r="J446" s="3">
        <v>0</v>
      </c>
      <c r="K446" s="5">
        <v>0</v>
      </c>
      <c r="L446" s="5">
        <v>0</v>
      </c>
      <c r="M446" s="5">
        <v>0</v>
      </c>
      <c r="N446" s="9">
        <f t="shared" si="14"/>
        <v>0</v>
      </c>
    </row>
    <row r="447" spans="1:14" ht="12.75">
      <c r="A447" s="1">
        <v>45</v>
      </c>
      <c r="B447" t="s">
        <v>519</v>
      </c>
      <c r="C447" s="1" t="s">
        <v>6</v>
      </c>
      <c r="D447" t="s">
        <v>69</v>
      </c>
      <c r="E447" s="1" t="s">
        <v>77</v>
      </c>
      <c r="F447" s="3">
        <v>0</v>
      </c>
      <c r="G447" s="3">
        <v>0</v>
      </c>
      <c r="H447" s="3">
        <v>0</v>
      </c>
      <c r="I447" s="12">
        <v>0</v>
      </c>
      <c r="J447" s="3">
        <v>0</v>
      </c>
      <c r="K447" s="3">
        <v>0</v>
      </c>
      <c r="L447" s="3">
        <v>0</v>
      </c>
      <c r="M447" s="3">
        <v>0</v>
      </c>
      <c r="N447" s="9">
        <f t="shared" si="14"/>
        <v>0</v>
      </c>
    </row>
    <row r="448" spans="1:14" ht="12.75">
      <c r="A448" s="1">
        <v>46</v>
      </c>
      <c r="B448" t="s">
        <v>21</v>
      </c>
      <c r="C448" s="1" t="s">
        <v>12</v>
      </c>
      <c r="D448" t="s">
        <v>72</v>
      </c>
      <c r="E448" s="1" t="s">
        <v>67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12">
        <v>0</v>
      </c>
      <c r="N448" s="9">
        <f t="shared" si="14"/>
        <v>0</v>
      </c>
    </row>
    <row r="449" spans="1:14" ht="12.75">
      <c r="A449" s="1">
        <v>47</v>
      </c>
      <c r="B449" t="s">
        <v>149</v>
      </c>
      <c r="C449" s="1" t="s">
        <v>1</v>
      </c>
      <c r="D449" t="s">
        <v>76</v>
      </c>
      <c r="E449" s="1" t="s">
        <v>90</v>
      </c>
      <c r="F449" s="6" t="s">
        <v>251</v>
      </c>
      <c r="G449" s="3">
        <v>0</v>
      </c>
      <c r="H449" s="3">
        <v>0</v>
      </c>
      <c r="I449" s="3">
        <v>0</v>
      </c>
      <c r="J449" s="3">
        <v>0</v>
      </c>
      <c r="K449" s="5">
        <v>0</v>
      </c>
      <c r="L449" s="5">
        <v>0</v>
      </c>
      <c r="M449" s="5">
        <v>0</v>
      </c>
      <c r="N449" s="9">
        <f t="shared" si="14"/>
        <v>0</v>
      </c>
    </row>
    <row r="450" spans="1:14" ht="12.75">
      <c r="A450" s="1">
        <v>48</v>
      </c>
      <c r="B450" t="s">
        <v>97</v>
      </c>
      <c r="C450" s="1" t="s">
        <v>20</v>
      </c>
      <c r="D450" t="s">
        <v>34</v>
      </c>
      <c r="E450" s="1" t="s">
        <v>67</v>
      </c>
      <c r="F450" s="3">
        <v>0</v>
      </c>
      <c r="G450" s="6" t="s">
        <v>251</v>
      </c>
      <c r="H450" s="3">
        <v>0</v>
      </c>
      <c r="I450" s="3">
        <v>0</v>
      </c>
      <c r="J450" s="3">
        <v>0</v>
      </c>
      <c r="K450" s="5">
        <v>0</v>
      </c>
      <c r="L450" s="5">
        <v>0</v>
      </c>
      <c r="M450" s="5">
        <v>0</v>
      </c>
      <c r="N450" s="9">
        <f t="shared" si="14"/>
        <v>0</v>
      </c>
    </row>
    <row r="451" spans="1:14" ht="12.75">
      <c r="A451" s="1">
        <v>49</v>
      </c>
      <c r="B451" s="7" t="s">
        <v>405</v>
      </c>
      <c r="C451" s="1" t="s">
        <v>24</v>
      </c>
      <c r="D451" t="s">
        <v>253</v>
      </c>
      <c r="E451" s="8" t="s">
        <v>104</v>
      </c>
      <c r="F451" s="3">
        <v>0</v>
      </c>
      <c r="G451" s="6" t="s">
        <v>251</v>
      </c>
      <c r="H451" s="3">
        <v>0</v>
      </c>
      <c r="I451" s="3">
        <v>0</v>
      </c>
      <c r="J451" s="3">
        <v>0</v>
      </c>
      <c r="K451" s="5">
        <v>0</v>
      </c>
      <c r="L451" s="5">
        <v>0</v>
      </c>
      <c r="M451" s="5">
        <v>0</v>
      </c>
      <c r="N451" s="9">
        <f t="shared" si="14"/>
        <v>0</v>
      </c>
    </row>
    <row r="452" spans="1:14" ht="12.75">
      <c r="A452" s="1">
        <v>50</v>
      </c>
      <c r="B452" t="s">
        <v>161</v>
      </c>
      <c r="C452" s="1" t="s">
        <v>13</v>
      </c>
      <c r="D452" t="s">
        <v>14</v>
      </c>
      <c r="E452" s="1" t="s">
        <v>67</v>
      </c>
      <c r="F452" s="3">
        <v>0</v>
      </c>
      <c r="G452" s="3">
        <v>0</v>
      </c>
      <c r="H452" s="3">
        <v>0</v>
      </c>
      <c r="I452" s="12">
        <v>0</v>
      </c>
      <c r="J452" s="3">
        <v>0</v>
      </c>
      <c r="K452" s="3">
        <v>0</v>
      </c>
      <c r="L452" s="3">
        <v>0</v>
      </c>
      <c r="M452" s="3">
        <v>0</v>
      </c>
      <c r="N452" s="9">
        <f t="shared" si="14"/>
        <v>0</v>
      </c>
    </row>
    <row r="453" spans="1:14" ht="12.75">
      <c r="A453" s="1">
        <v>51</v>
      </c>
      <c r="B453" s="7" t="s">
        <v>412</v>
      </c>
      <c r="C453" s="1" t="s">
        <v>6</v>
      </c>
      <c r="D453" t="s">
        <v>69</v>
      </c>
      <c r="E453" s="8" t="s">
        <v>67</v>
      </c>
      <c r="F453" s="3">
        <v>0</v>
      </c>
      <c r="G453" s="6" t="s">
        <v>251</v>
      </c>
      <c r="H453" s="3">
        <v>0</v>
      </c>
      <c r="I453" s="3">
        <v>0</v>
      </c>
      <c r="J453" s="3">
        <v>0</v>
      </c>
      <c r="K453" s="5">
        <v>0</v>
      </c>
      <c r="L453" s="5">
        <v>0</v>
      </c>
      <c r="M453" s="5">
        <v>0</v>
      </c>
      <c r="N453" s="9">
        <f t="shared" si="14"/>
        <v>0</v>
      </c>
    </row>
    <row r="454" spans="1:14" ht="12.75" customHeight="1">
      <c r="A454" s="17" t="s">
        <v>51</v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2.75">
      <c r="A455" s="1">
        <v>1</v>
      </c>
      <c r="B455" t="s">
        <v>375</v>
      </c>
      <c r="C455" s="1" t="s">
        <v>12</v>
      </c>
      <c r="D455" t="s">
        <v>72</v>
      </c>
      <c r="E455" s="1" t="s">
        <v>108</v>
      </c>
      <c r="F455" s="3">
        <v>0</v>
      </c>
      <c r="G455" s="3">
        <v>100</v>
      </c>
      <c r="H455" s="3">
        <v>100</v>
      </c>
      <c r="I455" s="3">
        <v>99.19043947571319</v>
      </c>
      <c r="J455" s="3">
        <v>0</v>
      </c>
      <c r="K455" s="5">
        <v>0</v>
      </c>
      <c r="L455" s="5">
        <v>0</v>
      </c>
      <c r="M455" s="3">
        <v>100</v>
      </c>
      <c r="N455" s="9">
        <f aca="true" t="shared" si="15" ref="N455:N486">LARGE(F455:M455,1)+LARGE(F455:M455,2)+LARGE(F455:M455,3)+LARGE(F455:M455,4)</f>
        <v>399.1904394757132</v>
      </c>
    </row>
    <row r="456" spans="1:14" ht="12.75">
      <c r="A456" s="1">
        <v>2</v>
      </c>
      <c r="B456" t="s">
        <v>467</v>
      </c>
      <c r="C456" s="1" t="s">
        <v>1</v>
      </c>
      <c r="D456" t="s">
        <v>76</v>
      </c>
      <c r="E456" s="1" t="s">
        <v>79</v>
      </c>
      <c r="F456" s="6">
        <v>90.76843733883445</v>
      </c>
      <c r="G456" s="3">
        <v>0</v>
      </c>
      <c r="H456" s="3">
        <v>89.41456773315181</v>
      </c>
      <c r="I456" s="3">
        <v>0</v>
      </c>
      <c r="J456" s="3">
        <v>0</v>
      </c>
      <c r="K456" s="3">
        <v>86.91308691308691</v>
      </c>
      <c r="L456" s="5">
        <v>0</v>
      </c>
      <c r="M456" s="3">
        <v>90.76843733883445</v>
      </c>
      <c r="N456" s="9">
        <f t="shared" si="15"/>
        <v>357.8645293239076</v>
      </c>
    </row>
    <row r="457" spans="1:14" ht="12.75">
      <c r="A457" s="1">
        <v>3</v>
      </c>
      <c r="B457" t="s">
        <v>370</v>
      </c>
      <c r="C457" s="1" t="s">
        <v>17</v>
      </c>
      <c r="D457" t="s">
        <v>531</v>
      </c>
      <c r="E457" s="1" t="s">
        <v>110</v>
      </c>
      <c r="F457" s="3">
        <v>0</v>
      </c>
      <c r="G457" s="3">
        <v>87.30423192269244</v>
      </c>
      <c r="H457" s="3">
        <v>80.75622502305563</v>
      </c>
      <c r="I457" s="3">
        <v>90.59859154929576</v>
      </c>
      <c r="J457" s="3">
        <v>89.09458094917537</v>
      </c>
      <c r="K457" s="6">
        <v>90.59859154929576</v>
      </c>
      <c r="L457" s="5">
        <v>0</v>
      </c>
      <c r="M457" s="3">
        <v>71.83673469387755</v>
      </c>
      <c r="N457" s="9">
        <f t="shared" si="15"/>
        <v>357.59599597045934</v>
      </c>
    </row>
    <row r="458" spans="1:14" ht="12.75">
      <c r="A458" s="1">
        <v>4</v>
      </c>
      <c r="B458" t="s">
        <v>175</v>
      </c>
      <c r="C458" s="1" t="s">
        <v>6</v>
      </c>
      <c r="D458" t="s">
        <v>69</v>
      </c>
      <c r="E458" s="1" t="s">
        <v>107</v>
      </c>
      <c r="F458" s="3">
        <v>0</v>
      </c>
      <c r="G458" s="3">
        <v>78.44311377245509</v>
      </c>
      <c r="H458" s="3">
        <v>85.5421686746988</v>
      </c>
      <c r="I458" s="3">
        <v>86.5455768583922</v>
      </c>
      <c r="J458" s="3">
        <v>83.73932299905094</v>
      </c>
      <c r="K458" s="3">
        <v>80.82997832146175</v>
      </c>
      <c r="L458" s="5">
        <v>0</v>
      </c>
      <c r="M458" s="3">
        <v>88.26479438314945</v>
      </c>
      <c r="N458" s="9">
        <f t="shared" si="15"/>
        <v>344.0918629152914</v>
      </c>
    </row>
    <row r="459" spans="1:14" ht="12.75">
      <c r="A459" s="1">
        <v>5</v>
      </c>
      <c r="B459" t="s">
        <v>372</v>
      </c>
      <c r="C459" s="1" t="s">
        <v>20</v>
      </c>
      <c r="D459" t="s">
        <v>34</v>
      </c>
      <c r="E459" s="1" t="s">
        <v>109</v>
      </c>
      <c r="F459" s="3">
        <v>0</v>
      </c>
      <c r="H459" s="3">
        <v>71.03839913466737</v>
      </c>
      <c r="I459" s="6">
        <v>95.1473759884975</v>
      </c>
      <c r="J459" s="3">
        <v>95.1473759884975</v>
      </c>
      <c r="K459" s="5">
        <v>0</v>
      </c>
      <c r="L459" s="5">
        <v>0</v>
      </c>
      <c r="M459" s="3">
        <v>72.51751133086113</v>
      </c>
      <c r="N459" s="9">
        <f t="shared" si="15"/>
        <v>333.8506624425235</v>
      </c>
    </row>
    <row r="460" spans="1:14" ht="12.75">
      <c r="A460" s="1">
        <v>6</v>
      </c>
      <c r="B460" t="s">
        <v>59</v>
      </c>
      <c r="C460" s="1" t="s">
        <v>6</v>
      </c>
      <c r="D460" t="s">
        <v>69</v>
      </c>
      <c r="E460" s="1" t="s">
        <v>108</v>
      </c>
      <c r="F460" s="3">
        <v>0</v>
      </c>
      <c r="G460" s="3">
        <v>65.5163790947737</v>
      </c>
      <c r="H460" s="3">
        <v>68.73364730507586</v>
      </c>
      <c r="I460" s="3">
        <v>55.692640692640694</v>
      </c>
      <c r="J460" s="3">
        <v>0</v>
      </c>
      <c r="K460" s="3">
        <v>79.96323529411765</v>
      </c>
      <c r="L460" s="5">
        <v>0</v>
      </c>
      <c r="M460" s="3">
        <v>80.99401748734468</v>
      </c>
      <c r="N460" s="9">
        <f t="shared" si="15"/>
        <v>295.2072791813119</v>
      </c>
    </row>
    <row r="461" spans="1:14" ht="12.75">
      <c r="A461" s="1">
        <v>7</v>
      </c>
      <c r="B461" t="s">
        <v>118</v>
      </c>
      <c r="C461" s="1" t="s">
        <v>12</v>
      </c>
      <c r="D461" t="s">
        <v>72</v>
      </c>
      <c r="E461" s="8" t="s">
        <v>108</v>
      </c>
      <c r="F461" s="3">
        <v>80.54018874064431</v>
      </c>
      <c r="H461" s="3">
        <v>51.68207751327956</v>
      </c>
      <c r="I461" s="3">
        <v>64.42163244867302</v>
      </c>
      <c r="J461" s="3">
        <v>73.65052865887591</v>
      </c>
      <c r="K461" s="3">
        <v>75.38994800693241</v>
      </c>
      <c r="L461" s="5">
        <v>0</v>
      </c>
      <c r="M461" s="3">
        <v>59.82324949014276</v>
      </c>
      <c r="N461" s="9">
        <f t="shared" si="15"/>
        <v>294.0022978551257</v>
      </c>
    </row>
    <row r="462" spans="1:14" ht="12.75">
      <c r="A462" s="1">
        <v>8</v>
      </c>
      <c r="B462" t="s">
        <v>470</v>
      </c>
      <c r="C462" s="1" t="s">
        <v>12</v>
      </c>
      <c r="D462" t="s">
        <v>72</v>
      </c>
      <c r="E462" s="1" t="s">
        <v>108</v>
      </c>
      <c r="F462" s="3">
        <v>0</v>
      </c>
      <c r="G462" s="3">
        <v>0</v>
      </c>
      <c r="H462" s="3">
        <v>87.56666666666666</v>
      </c>
      <c r="I462" s="3">
        <v>100</v>
      </c>
      <c r="J462" s="3">
        <v>100</v>
      </c>
      <c r="K462" s="5">
        <v>0</v>
      </c>
      <c r="L462" s="5">
        <v>0</v>
      </c>
      <c r="M462" s="5">
        <v>0</v>
      </c>
      <c r="N462" s="9">
        <f t="shared" si="15"/>
        <v>287.56666666666666</v>
      </c>
    </row>
    <row r="463" spans="1:14" ht="12.75">
      <c r="A463" s="1">
        <v>9</v>
      </c>
      <c r="B463" t="s">
        <v>471</v>
      </c>
      <c r="C463" s="1" t="s">
        <v>2</v>
      </c>
      <c r="D463" t="s">
        <v>190</v>
      </c>
      <c r="E463" s="1" t="s">
        <v>145</v>
      </c>
      <c r="F463" s="3">
        <v>0</v>
      </c>
      <c r="G463" s="6">
        <v>74.25685425685425</v>
      </c>
      <c r="H463" s="13">
        <v>58.042421564295175</v>
      </c>
      <c r="I463" s="3">
        <v>74.25685425685425</v>
      </c>
      <c r="J463" s="3">
        <v>0</v>
      </c>
      <c r="K463" s="3">
        <v>72.31920199501248</v>
      </c>
      <c r="L463" s="5">
        <v>0</v>
      </c>
      <c r="M463" s="3">
        <v>64.11657559198542</v>
      </c>
      <c r="N463" s="9">
        <f t="shared" si="15"/>
        <v>284.9494861007064</v>
      </c>
    </row>
    <row r="464" spans="1:14" ht="12.75">
      <c r="A464" s="1">
        <v>10</v>
      </c>
      <c r="B464" t="s">
        <v>473</v>
      </c>
      <c r="C464" s="1" t="s">
        <v>2</v>
      </c>
      <c r="D464" t="s">
        <v>190</v>
      </c>
      <c r="E464" s="1" t="s">
        <v>79</v>
      </c>
      <c r="F464" s="3">
        <v>0</v>
      </c>
      <c r="G464" s="6">
        <v>96.0863204096562</v>
      </c>
      <c r="H464" s="13">
        <v>96.08632040965617</v>
      </c>
      <c r="I464" s="3">
        <v>89.68281631230394</v>
      </c>
      <c r="J464" s="3">
        <v>0</v>
      </c>
      <c r="K464" s="5">
        <v>0</v>
      </c>
      <c r="L464" s="5">
        <v>0</v>
      </c>
      <c r="M464" s="5">
        <v>0</v>
      </c>
      <c r="N464" s="9">
        <f t="shared" si="15"/>
        <v>281.8554571316163</v>
      </c>
    </row>
    <row r="465" spans="1:14" ht="12.75">
      <c r="A465" s="1">
        <v>11</v>
      </c>
      <c r="B465" t="s">
        <v>521</v>
      </c>
      <c r="C465" s="1" t="s">
        <v>12</v>
      </c>
      <c r="D465" t="s">
        <v>72</v>
      </c>
      <c r="E465" s="1" t="s">
        <v>108</v>
      </c>
      <c r="F465" s="3">
        <v>0</v>
      </c>
      <c r="G465" s="3">
        <v>0</v>
      </c>
      <c r="H465" s="3">
        <v>0</v>
      </c>
      <c r="I465" s="3">
        <v>98.96153846153847</v>
      </c>
      <c r="J465" s="3">
        <v>83.95179194418017</v>
      </c>
      <c r="K465" s="3">
        <v>0</v>
      </c>
      <c r="L465" s="3">
        <v>0</v>
      </c>
      <c r="M465" s="3">
        <v>98.050139275766</v>
      </c>
      <c r="N465" s="9">
        <f t="shared" si="15"/>
        <v>280.96346968148464</v>
      </c>
    </row>
    <row r="466" spans="1:14" ht="12.75">
      <c r="A466" s="1">
        <v>12</v>
      </c>
      <c r="B466" t="s">
        <v>231</v>
      </c>
      <c r="C466" s="1" t="s">
        <v>2</v>
      </c>
      <c r="D466" t="s">
        <v>190</v>
      </c>
      <c r="E466" s="8" t="s">
        <v>110</v>
      </c>
      <c r="F466" s="3">
        <v>68.48367459878251</v>
      </c>
      <c r="G466" s="6">
        <v>68.48367459878251</v>
      </c>
      <c r="H466" s="3">
        <v>0</v>
      </c>
      <c r="I466" s="3">
        <v>61.058376839107744</v>
      </c>
      <c r="J466" s="3">
        <v>64.52949780594832</v>
      </c>
      <c r="K466" s="3">
        <v>67.63410209898937</v>
      </c>
      <c r="L466" s="5">
        <v>0</v>
      </c>
      <c r="M466" s="3">
        <v>61.08989934050677</v>
      </c>
      <c r="N466" s="9">
        <f t="shared" si="15"/>
        <v>269.1309491025027</v>
      </c>
    </row>
    <row r="467" spans="1:14" ht="12.75">
      <c r="A467" s="1">
        <v>13</v>
      </c>
      <c r="B467" t="s">
        <v>373</v>
      </c>
      <c r="C467" s="1" t="s">
        <v>6</v>
      </c>
      <c r="D467" t="s">
        <v>69</v>
      </c>
      <c r="E467" s="1" t="s">
        <v>108</v>
      </c>
      <c r="F467" s="3">
        <v>0</v>
      </c>
      <c r="G467" s="3">
        <v>69.62529896359287</v>
      </c>
      <c r="H467" s="3">
        <v>65.04085169596434</v>
      </c>
      <c r="I467" s="3">
        <v>56.96258578702679</v>
      </c>
      <c r="J467" s="3">
        <v>0</v>
      </c>
      <c r="K467" s="3">
        <v>75.8280069726903</v>
      </c>
      <c r="L467" s="5">
        <v>0</v>
      </c>
      <c r="M467" s="5">
        <v>0</v>
      </c>
      <c r="N467" s="9">
        <f t="shared" si="15"/>
        <v>267.4567434192743</v>
      </c>
    </row>
    <row r="468" spans="1:14" ht="12.75">
      <c r="A468" s="1">
        <v>14</v>
      </c>
      <c r="B468" t="s">
        <v>103</v>
      </c>
      <c r="C468" s="1" t="s">
        <v>25</v>
      </c>
      <c r="D468" t="s">
        <v>369</v>
      </c>
      <c r="E468" s="1" t="s">
        <v>79</v>
      </c>
      <c r="F468" s="3">
        <v>0</v>
      </c>
      <c r="G468" s="3">
        <v>72.96017822333611</v>
      </c>
      <c r="H468" s="3">
        <v>88.0361930294906</v>
      </c>
      <c r="I468" s="3">
        <v>0</v>
      </c>
      <c r="J468" s="3">
        <v>0</v>
      </c>
      <c r="K468" s="3">
        <v>100</v>
      </c>
      <c r="L468" s="5">
        <v>0</v>
      </c>
      <c r="M468" s="5">
        <v>0</v>
      </c>
      <c r="N468" s="9">
        <f t="shared" si="15"/>
        <v>260.99637125282675</v>
      </c>
    </row>
    <row r="469" spans="1:14" ht="12.75">
      <c r="A469" s="1">
        <v>15</v>
      </c>
      <c r="B469" t="s">
        <v>214</v>
      </c>
      <c r="C469" s="1" t="s">
        <v>24</v>
      </c>
      <c r="D469" t="s">
        <v>120</v>
      </c>
      <c r="E469" s="1" t="s">
        <v>79</v>
      </c>
      <c r="F469" s="3">
        <v>0</v>
      </c>
      <c r="G469" s="3">
        <v>60.620083294770936</v>
      </c>
      <c r="H469" s="3">
        <v>53.69991823385117</v>
      </c>
      <c r="I469" s="3">
        <v>66.60626456122185</v>
      </c>
      <c r="J469" s="3">
        <v>67.94147843942505</v>
      </c>
      <c r="K469" s="5">
        <v>0</v>
      </c>
      <c r="L469" s="5">
        <v>0</v>
      </c>
      <c r="M469" s="3">
        <v>59.37921727395411</v>
      </c>
      <c r="N469" s="9">
        <f t="shared" si="15"/>
        <v>254.54704356937197</v>
      </c>
    </row>
    <row r="470" spans="1:14" ht="12.75">
      <c r="A470" s="1">
        <v>16</v>
      </c>
      <c r="B470" t="s">
        <v>469</v>
      </c>
      <c r="C470" s="1" t="s">
        <v>6</v>
      </c>
      <c r="D470" t="s">
        <v>69</v>
      </c>
      <c r="E470" s="1" t="s">
        <v>107</v>
      </c>
      <c r="F470" s="3">
        <v>0</v>
      </c>
      <c r="G470" s="3">
        <v>0</v>
      </c>
      <c r="H470" s="3">
        <v>62.44354647016876</v>
      </c>
      <c r="I470" s="3">
        <v>0</v>
      </c>
      <c r="J470" s="3">
        <v>0</v>
      </c>
      <c r="K470" s="3">
        <v>96.70248240088921</v>
      </c>
      <c r="L470" s="5">
        <v>0</v>
      </c>
      <c r="M470" s="3">
        <v>91.81011997913406</v>
      </c>
      <c r="N470" s="9">
        <f t="shared" si="15"/>
        <v>250.95614885019205</v>
      </c>
    </row>
    <row r="471" spans="1:14" ht="12.75">
      <c r="A471" s="1">
        <v>17</v>
      </c>
      <c r="B471" t="s">
        <v>147</v>
      </c>
      <c r="C471" s="1" t="s">
        <v>18</v>
      </c>
      <c r="D471" t="s">
        <v>75</v>
      </c>
      <c r="E471" s="1" t="s">
        <v>110</v>
      </c>
      <c r="F471" s="3">
        <v>0</v>
      </c>
      <c r="G471" s="3">
        <v>61.4158462259728</v>
      </c>
      <c r="H471" s="3">
        <v>56.2647247804669</v>
      </c>
      <c r="I471" s="3">
        <v>58.43742902566432</v>
      </c>
      <c r="J471" s="3">
        <v>66.86031826218742</v>
      </c>
      <c r="K471" s="3">
        <v>63.97058823529412</v>
      </c>
      <c r="L471" s="5">
        <v>0</v>
      </c>
      <c r="M471" s="3">
        <v>51.23726346433769</v>
      </c>
      <c r="N471" s="9">
        <f t="shared" si="15"/>
        <v>250.68418174911866</v>
      </c>
    </row>
    <row r="472" spans="1:14" ht="12.75">
      <c r="A472" s="1">
        <v>18</v>
      </c>
      <c r="B472" t="s">
        <v>465</v>
      </c>
      <c r="C472" s="1" t="s">
        <v>6</v>
      </c>
      <c r="D472" t="s">
        <v>69</v>
      </c>
      <c r="E472" s="1" t="s">
        <v>108</v>
      </c>
      <c r="F472" s="3">
        <v>0</v>
      </c>
      <c r="G472" s="3">
        <v>0</v>
      </c>
      <c r="H472" s="3">
        <v>60.96542121141797</v>
      </c>
      <c r="I472" s="3">
        <v>66.74448767833982</v>
      </c>
      <c r="J472" s="3">
        <v>0</v>
      </c>
      <c r="K472" s="3">
        <v>74.18988061398522</v>
      </c>
      <c r="L472" s="5">
        <v>0</v>
      </c>
      <c r="M472" s="5">
        <v>0</v>
      </c>
      <c r="N472" s="9">
        <f t="shared" si="15"/>
        <v>201.89978950374302</v>
      </c>
    </row>
    <row r="473" spans="1:14" ht="12.75">
      <c r="A473" s="1">
        <v>19</v>
      </c>
      <c r="B473" t="s">
        <v>468</v>
      </c>
      <c r="C473" s="1" t="s">
        <v>1</v>
      </c>
      <c r="D473" t="s">
        <v>76</v>
      </c>
      <c r="E473" s="1" t="s">
        <v>110</v>
      </c>
      <c r="F473" s="6">
        <v>51.85550730359259</v>
      </c>
      <c r="G473" s="3">
        <v>0</v>
      </c>
      <c r="H473" s="3">
        <v>51.85550730359259</v>
      </c>
      <c r="I473" s="3">
        <v>45.077084793272604</v>
      </c>
      <c r="J473" s="3">
        <v>0</v>
      </c>
      <c r="K473" s="5">
        <v>0</v>
      </c>
      <c r="L473" s="5">
        <v>0</v>
      </c>
      <c r="M473" s="3">
        <v>49.914917753828696</v>
      </c>
      <c r="N473" s="9">
        <f t="shared" si="15"/>
        <v>198.70301715428647</v>
      </c>
    </row>
    <row r="474" spans="1:14" ht="12.75">
      <c r="A474" s="1">
        <v>20</v>
      </c>
      <c r="B474" t="s">
        <v>159</v>
      </c>
      <c r="C474" s="1" t="s">
        <v>13</v>
      </c>
      <c r="D474" t="s">
        <v>14</v>
      </c>
      <c r="E474" s="8" t="s">
        <v>287</v>
      </c>
      <c r="F474" s="3">
        <v>48.33984374999999</v>
      </c>
      <c r="G474" s="3">
        <v>0</v>
      </c>
      <c r="H474" s="3">
        <v>44.062395169406244</v>
      </c>
      <c r="I474" s="3">
        <v>0</v>
      </c>
      <c r="J474" s="3">
        <v>43.88262599469496</v>
      </c>
      <c r="K474" s="5">
        <v>0</v>
      </c>
      <c r="L474" s="5">
        <v>0</v>
      </c>
      <c r="M474" s="3">
        <v>34.65931469082316</v>
      </c>
      <c r="N474" s="9">
        <f t="shared" si="15"/>
        <v>170.94417960492436</v>
      </c>
    </row>
    <row r="475" spans="1:14" ht="12.75">
      <c r="A475" s="1">
        <v>21</v>
      </c>
      <c r="B475" t="s">
        <v>377</v>
      </c>
      <c r="C475" s="1" t="s">
        <v>12</v>
      </c>
      <c r="D475" t="s">
        <v>72</v>
      </c>
      <c r="E475" s="1" t="s">
        <v>108</v>
      </c>
      <c r="F475" s="3">
        <v>0</v>
      </c>
      <c r="G475" s="3">
        <v>67.42151312403499</v>
      </c>
      <c r="H475" s="3">
        <v>99.46989776599773</v>
      </c>
      <c r="I475" s="3">
        <v>0</v>
      </c>
      <c r="J475" s="3">
        <v>0</v>
      </c>
      <c r="K475" s="5">
        <v>0</v>
      </c>
      <c r="L475" s="5">
        <v>0</v>
      </c>
      <c r="M475" s="5">
        <v>0</v>
      </c>
      <c r="N475" s="9">
        <f t="shared" si="15"/>
        <v>166.89141089003272</v>
      </c>
    </row>
    <row r="476" spans="1:14" ht="12.75">
      <c r="A476" s="1">
        <v>22</v>
      </c>
      <c r="B476" t="s">
        <v>215</v>
      </c>
      <c r="C476" s="1" t="s">
        <v>1</v>
      </c>
      <c r="D476" t="s">
        <v>76</v>
      </c>
      <c r="E476" s="8" t="s">
        <v>107</v>
      </c>
      <c r="F476" s="3">
        <v>100</v>
      </c>
      <c r="G476" s="3">
        <v>0</v>
      </c>
      <c r="H476" s="3">
        <v>66.00502512562814</v>
      </c>
      <c r="I476" s="3">
        <v>0</v>
      </c>
      <c r="J476" s="3">
        <v>0</v>
      </c>
      <c r="K476" s="5">
        <v>0</v>
      </c>
      <c r="L476" s="5">
        <v>0</v>
      </c>
      <c r="M476" s="5">
        <v>0</v>
      </c>
      <c r="N476" s="9">
        <f t="shared" si="15"/>
        <v>166.00502512562815</v>
      </c>
    </row>
    <row r="477" spans="1:14" ht="12.75">
      <c r="A477" s="1">
        <v>23</v>
      </c>
      <c r="B477" t="s">
        <v>458</v>
      </c>
      <c r="C477" s="1" t="s">
        <v>6</v>
      </c>
      <c r="D477" t="s">
        <v>69</v>
      </c>
      <c r="E477" s="1" t="s">
        <v>79</v>
      </c>
      <c r="F477" s="3">
        <v>0</v>
      </c>
      <c r="G477" s="3">
        <v>0</v>
      </c>
      <c r="H477" s="3">
        <v>0</v>
      </c>
      <c r="I477" s="3">
        <v>53.90739576786089</v>
      </c>
      <c r="J477" s="3">
        <v>45.598621877691656</v>
      </c>
      <c r="K477" s="3">
        <v>64.84472049689441</v>
      </c>
      <c r="L477" s="3">
        <v>0</v>
      </c>
      <c r="M477" s="3">
        <v>0</v>
      </c>
      <c r="N477" s="9">
        <f t="shared" si="15"/>
        <v>164.35073814244697</v>
      </c>
    </row>
    <row r="478" spans="1:14" ht="12.75">
      <c r="A478" s="1">
        <v>24</v>
      </c>
      <c r="B478" t="s">
        <v>466</v>
      </c>
      <c r="C478" s="1" t="s">
        <v>12</v>
      </c>
      <c r="D478" t="s">
        <v>72</v>
      </c>
      <c r="E478" s="1" t="s">
        <v>79</v>
      </c>
      <c r="F478" s="3">
        <v>0</v>
      </c>
      <c r="G478" s="3">
        <v>0</v>
      </c>
      <c r="H478" s="3">
        <v>73.73000280662365</v>
      </c>
      <c r="I478" s="3">
        <v>0</v>
      </c>
      <c r="J478" s="3">
        <v>73.52777777777779</v>
      </c>
      <c r="K478" s="5">
        <v>0</v>
      </c>
      <c r="L478" s="5">
        <v>0</v>
      </c>
      <c r="M478" s="5">
        <v>0</v>
      </c>
      <c r="N478" s="9">
        <f t="shared" si="15"/>
        <v>147.25778058440142</v>
      </c>
    </row>
    <row r="479" spans="1:14" ht="12.75">
      <c r="A479" s="1">
        <v>25</v>
      </c>
      <c r="B479" t="s">
        <v>376</v>
      </c>
      <c r="C479" s="1" t="s">
        <v>23</v>
      </c>
      <c r="D479" t="s">
        <v>65</v>
      </c>
      <c r="E479" s="8" t="s">
        <v>82</v>
      </c>
      <c r="F479" s="3">
        <v>0</v>
      </c>
      <c r="G479" s="3">
        <v>31.84027777777778</v>
      </c>
      <c r="H479" s="3">
        <v>0</v>
      </c>
      <c r="I479" s="3">
        <v>36.26132474330582</v>
      </c>
      <c r="J479" s="3">
        <v>37.34179766223297</v>
      </c>
      <c r="K479" s="12">
        <v>0</v>
      </c>
      <c r="L479" s="5">
        <v>0</v>
      </c>
      <c r="M479" s="3">
        <v>38.64491844416562</v>
      </c>
      <c r="N479" s="9">
        <f t="shared" si="15"/>
        <v>144.08831862748218</v>
      </c>
    </row>
    <row r="480" spans="1:14" ht="12.75">
      <c r="A480" s="1">
        <v>26</v>
      </c>
      <c r="B480" t="s">
        <v>176</v>
      </c>
      <c r="C480" s="1" t="s">
        <v>6</v>
      </c>
      <c r="D480" t="s">
        <v>69</v>
      </c>
      <c r="E480" s="1" t="s">
        <v>107</v>
      </c>
      <c r="F480" s="3">
        <v>0</v>
      </c>
      <c r="G480" s="3">
        <v>66.80265170831208</v>
      </c>
      <c r="H480" s="3">
        <v>0</v>
      </c>
      <c r="I480" s="3">
        <v>0</v>
      </c>
      <c r="J480" s="3">
        <v>0</v>
      </c>
      <c r="K480" s="3">
        <v>70.35040431266847</v>
      </c>
      <c r="L480" s="5">
        <v>0</v>
      </c>
      <c r="M480" s="5">
        <v>0</v>
      </c>
      <c r="N480" s="9">
        <f t="shared" si="15"/>
        <v>137.15305602098056</v>
      </c>
    </row>
    <row r="481" spans="1:14" ht="12.75">
      <c r="A481" s="1">
        <v>27</v>
      </c>
      <c r="B481" t="s">
        <v>218</v>
      </c>
      <c r="C481" s="1" t="s">
        <v>23</v>
      </c>
      <c r="D481" t="s">
        <v>65</v>
      </c>
      <c r="E481" s="8" t="s">
        <v>82</v>
      </c>
      <c r="F481" s="3">
        <v>0</v>
      </c>
      <c r="G481" s="3">
        <v>46.726114649681534</v>
      </c>
      <c r="H481" s="3">
        <v>0</v>
      </c>
      <c r="I481" s="12">
        <v>0</v>
      </c>
      <c r="J481" s="3">
        <v>47.878552971576234</v>
      </c>
      <c r="K481" s="5">
        <v>0</v>
      </c>
      <c r="L481" s="5">
        <v>0</v>
      </c>
      <c r="M481" s="3">
        <v>41.69204737732656</v>
      </c>
      <c r="N481" s="9">
        <f t="shared" si="15"/>
        <v>136.29671499858432</v>
      </c>
    </row>
    <row r="482" spans="1:14" ht="12.75">
      <c r="A482" s="1">
        <v>28</v>
      </c>
      <c r="B482" t="s">
        <v>102</v>
      </c>
      <c r="C482" s="1" t="s">
        <v>13</v>
      </c>
      <c r="D482" t="s">
        <v>14</v>
      </c>
      <c r="E482" s="1" t="s">
        <v>109</v>
      </c>
      <c r="F482" s="3">
        <v>0</v>
      </c>
      <c r="G482" s="3">
        <v>0</v>
      </c>
      <c r="H482" s="3">
        <v>0</v>
      </c>
      <c r="I482" s="3">
        <v>59.35409457900809</v>
      </c>
      <c r="J482" s="3">
        <v>67.75019196314308</v>
      </c>
      <c r="K482" s="3">
        <v>0</v>
      </c>
      <c r="L482" s="3">
        <v>0</v>
      </c>
      <c r="M482" s="3">
        <v>0</v>
      </c>
      <c r="N482" s="9">
        <f t="shared" si="15"/>
        <v>127.10428654215117</v>
      </c>
    </row>
    <row r="483" spans="1:14" ht="12.75">
      <c r="A483" s="1">
        <v>29</v>
      </c>
      <c r="B483" t="s">
        <v>111</v>
      </c>
      <c r="C483" s="1" t="s">
        <v>26</v>
      </c>
      <c r="D483" t="s">
        <v>92</v>
      </c>
      <c r="E483" s="1" t="s">
        <v>79</v>
      </c>
      <c r="F483" s="3">
        <v>0</v>
      </c>
      <c r="G483" s="3">
        <v>63.76247262107568</v>
      </c>
      <c r="H483" s="3">
        <v>0</v>
      </c>
      <c r="I483" s="3">
        <v>0</v>
      </c>
      <c r="J483" s="3">
        <v>0</v>
      </c>
      <c r="K483" s="5">
        <v>0</v>
      </c>
      <c r="L483" s="5">
        <v>0</v>
      </c>
      <c r="M483" s="3">
        <v>49.70347359502965</v>
      </c>
      <c r="N483" s="9">
        <f t="shared" si="15"/>
        <v>113.46594621610532</v>
      </c>
    </row>
    <row r="484" spans="1:14" ht="12.75">
      <c r="A484" s="1">
        <v>30</v>
      </c>
      <c r="B484" t="s">
        <v>52</v>
      </c>
      <c r="C484" s="1" t="s">
        <v>6</v>
      </c>
      <c r="D484" t="s">
        <v>69</v>
      </c>
      <c r="E484" s="8" t="s">
        <v>82</v>
      </c>
      <c r="F484" s="3">
        <v>62.29549458847219</v>
      </c>
      <c r="G484" s="3">
        <v>44.107744107744104</v>
      </c>
      <c r="H484" s="3">
        <v>0</v>
      </c>
      <c r="I484" s="3">
        <v>0</v>
      </c>
      <c r="J484" s="3">
        <v>0</v>
      </c>
      <c r="K484" s="5">
        <v>0</v>
      </c>
      <c r="L484" s="5">
        <v>0</v>
      </c>
      <c r="M484" s="5">
        <v>0</v>
      </c>
      <c r="N484" s="9">
        <f t="shared" si="15"/>
        <v>106.40323869621629</v>
      </c>
    </row>
    <row r="485" spans="1:14" ht="12.75">
      <c r="A485" s="1">
        <v>31</v>
      </c>
      <c r="B485" t="s">
        <v>444</v>
      </c>
      <c r="C485" s="1" t="s">
        <v>17</v>
      </c>
      <c r="D485" t="s">
        <v>531</v>
      </c>
      <c r="E485" s="1" t="s">
        <v>109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98.76543209876542</v>
      </c>
      <c r="N485" s="9">
        <f t="shared" si="15"/>
        <v>98.76543209876542</v>
      </c>
    </row>
    <row r="486" spans="1:14" ht="12.75">
      <c r="A486" s="1">
        <v>32</v>
      </c>
      <c r="B486" t="s">
        <v>368</v>
      </c>
      <c r="C486" s="1" t="s">
        <v>12</v>
      </c>
      <c r="D486" t="s">
        <v>72</v>
      </c>
      <c r="E486" s="1" t="s">
        <v>108</v>
      </c>
      <c r="F486" s="3">
        <v>0</v>
      </c>
      <c r="G486" s="3">
        <v>85.25870484868207</v>
      </c>
      <c r="H486" s="3">
        <v>0</v>
      </c>
      <c r="I486" s="12">
        <v>0</v>
      </c>
      <c r="J486" s="3">
        <v>0</v>
      </c>
      <c r="K486" s="5">
        <v>0</v>
      </c>
      <c r="L486" s="5">
        <v>0</v>
      </c>
      <c r="M486" s="5">
        <v>0</v>
      </c>
      <c r="N486" s="9">
        <f t="shared" si="15"/>
        <v>85.25870484868207</v>
      </c>
    </row>
    <row r="487" spans="1:14" ht="12.75">
      <c r="A487" s="1">
        <v>33</v>
      </c>
      <c r="B487" t="s">
        <v>288</v>
      </c>
      <c r="C487" s="1" t="s">
        <v>6</v>
      </c>
      <c r="D487" t="s">
        <v>69</v>
      </c>
      <c r="E487" s="8" t="s">
        <v>82</v>
      </c>
      <c r="F487" s="3">
        <v>29.742489270386265</v>
      </c>
      <c r="G487" s="3">
        <v>0</v>
      </c>
      <c r="H487" s="3">
        <v>53.1889046365661</v>
      </c>
      <c r="I487" s="3">
        <v>0</v>
      </c>
      <c r="J487" s="3">
        <v>0</v>
      </c>
      <c r="K487" s="5">
        <v>0</v>
      </c>
      <c r="L487" s="5">
        <v>0</v>
      </c>
      <c r="M487" s="5">
        <v>0</v>
      </c>
      <c r="N487" s="9">
        <f aca="true" t="shared" si="16" ref="N487:N509">LARGE(F487:M487,1)+LARGE(F487:M487,2)+LARGE(F487:M487,3)+LARGE(F487:M487,4)</f>
        <v>82.93139390695237</v>
      </c>
    </row>
    <row r="488" spans="1:14" ht="12.75">
      <c r="A488" s="1">
        <v>34</v>
      </c>
      <c r="B488" t="s">
        <v>523</v>
      </c>
      <c r="C488" s="1" t="s">
        <v>12</v>
      </c>
      <c r="D488" t="s">
        <v>72</v>
      </c>
      <c r="E488" s="1" t="s">
        <v>79</v>
      </c>
      <c r="F488" s="3">
        <v>0</v>
      </c>
      <c r="G488" s="3">
        <v>0</v>
      </c>
      <c r="H488" s="3">
        <v>0</v>
      </c>
      <c r="I488" s="3">
        <v>76.35014836795251</v>
      </c>
      <c r="J488" s="3">
        <v>0</v>
      </c>
      <c r="K488" s="3">
        <v>0</v>
      </c>
      <c r="L488" s="3">
        <v>0</v>
      </c>
      <c r="M488" s="3">
        <v>0</v>
      </c>
      <c r="N488" s="9">
        <f t="shared" si="16"/>
        <v>76.35014836795251</v>
      </c>
    </row>
    <row r="489" spans="1:14" ht="12.75">
      <c r="A489" s="1">
        <v>35</v>
      </c>
      <c r="B489" t="s">
        <v>479</v>
      </c>
      <c r="C489" s="1" t="s">
        <v>6</v>
      </c>
      <c r="D489" t="s">
        <v>69</v>
      </c>
      <c r="E489" s="1" t="s">
        <v>82</v>
      </c>
      <c r="F489" s="3">
        <v>0</v>
      </c>
      <c r="G489" s="3">
        <v>0</v>
      </c>
      <c r="H489" s="3">
        <v>0</v>
      </c>
      <c r="I489" s="3">
        <v>35.18460636843133</v>
      </c>
      <c r="J489" s="3">
        <v>0</v>
      </c>
      <c r="K489" s="3">
        <v>38.01498127340824</v>
      </c>
      <c r="L489" s="3">
        <v>0</v>
      </c>
      <c r="M489" s="3">
        <v>0</v>
      </c>
      <c r="N489" s="9">
        <f t="shared" si="16"/>
        <v>73.19958764183957</v>
      </c>
    </row>
    <row r="490" spans="1:14" ht="12.75">
      <c r="A490" s="1">
        <v>36</v>
      </c>
      <c r="B490" t="s">
        <v>286</v>
      </c>
      <c r="C490" s="1" t="s">
        <v>24</v>
      </c>
      <c r="D490" t="s">
        <v>120</v>
      </c>
      <c r="E490" s="8" t="s">
        <v>83</v>
      </c>
      <c r="F490" s="3">
        <v>50.1418152350081</v>
      </c>
      <c r="G490" s="3">
        <v>20.734409623298514</v>
      </c>
      <c r="H490" s="3">
        <v>0</v>
      </c>
      <c r="I490" s="3">
        <v>0</v>
      </c>
      <c r="J490" s="3">
        <v>0</v>
      </c>
      <c r="K490" s="5">
        <v>0</v>
      </c>
      <c r="L490" s="5">
        <v>0</v>
      </c>
      <c r="M490" s="5">
        <v>0</v>
      </c>
      <c r="N490" s="9">
        <f t="shared" si="16"/>
        <v>70.87622485830661</v>
      </c>
    </row>
    <row r="491" spans="1:14" ht="12.75">
      <c r="A491" s="1">
        <v>37</v>
      </c>
      <c r="B491" t="s">
        <v>592</v>
      </c>
      <c r="C491" s="1" t="s">
        <v>12</v>
      </c>
      <c r="D491" t="s">
        <v>72</v>
      </c>
      <c r="E491" s="1" t="s">
        <v>99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67.84140969162995</v>
      </c>
      <c r="N491" s="9">
        <f t="shared" si="16"/>
        <v>67.84140969162995</v>
      </c>
    </row>
    <row r="492" spans="1:14" ht="12.75">
      <c r="A492" s="1">
        <v>38</v>
      </c>
      <c r="B492" t="s">
        <v>472</v>
      </c>
      <c r="C492" s="1" t="s">
        <v>6</v>
      </c>
      <c r="D492" t="s">
        <v>69</v>
      </c>
      <c r="E492" s="1" t="s">
        <v>99</v>
      </c>
      <c r="F492" s="3">
        <v>0</v>
      </c>
      <c r="G492" s="3">
        <v>0</v>
      </c>
      <c r="H492" s="13">
        <v>60.370978332239005</v>
      </c>
      <c r="J492" s="3">
        <v>0</v>
      </c>
      <c r="K492" s="5">
        <v>0</v>
      </c>
      <c r="L492" s="5">
        <v>0</v>
      </c>
      <c r="M492" s="5">
        <v>0</v>
      </c>
      <c r="N492" s="9">
        <f t="shared" si="16"/>
        <v>60.370978332239005</v>
      </c>
    </row>
    <row r="493" spans="1:14" ht="12.75">
      <c r="A493" s="1">
        <v>39</v>
      </c>
      <c r="B493" t="s">
        <v>580</v>
      </c>
      <c r="C493" s="1" t="s">
        <v>1</v>
      </c>
      <c r="D493" t="s">
        <v>487</v>
      </c>
      <c r="E493" s="1" t="s">
        <v>82</v>
      </c>
      <c r="F493" s="6">
        <v>26.74772036474164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26.74772036474164</v>
      </c>
      <c r="N493" s="9">
        <f t="shared" si="16"/>
        <v>53.49544072948328</v>
      </c>
    </row>
    <row r="494" spans="1:14" ht="12.75">
      <c r="A494" s="1">
        <v>40</v>
      </c>
      <c r="B494" t="s">
        <v>119</v>
      </c>
      <c r="C494" s="1" t="s">
        <v>26</v>
      </c>
      <c r="D494" t="s">
        <v>92</v>
      </c>
      <c r="E494" s="1" t="s">
        <v>108</v>
      </c>
      <c r="F494" s="3">
        <v>0</v>
      </c>
      <c r="G494" s="3">
        <v>51.56465262743555</v>
      </c>
      <c r="H494" s="3">
        <v>0</v>
      </c>
      <c r="I494" s="3">
        <v>0</v>
      </c>
      <c r="J494" s="3">
        <v>0</v>
      </c>
      <c r="K494" s="5">
        <v>0</v>
      </c>
      <c r="L494" s="5">
        <v>0</v>
      </c>
      <c r="M494" s="5">
        <v>0</v>
      </c>
      <c r="N494" s="9">
        <f t="shared" si="16"/>
        <v>51.56465262743555</v>
      </c>
    </row>
    <row r="495" spans="1:14" ht="12.75">
      <c r="A495" s="1">
        <v>41</v>
      </c>
      <c r="B495" t="s">
        <v>53</v>
      </c>
      <c r="C495" s="1" t="s">
        <v>13</v>
      </c>
      <c r="D495" t="s">
        <v>14</v>
      </c>
      <c r="E495" s="1" t="s">
        <v>79</v>
      </c>
      <c r="F495" s="3">
        <v>0</v>
      </c>
      <c r="G495" s="3">
        <v>49.19263987983478</v>
      </c>
      <c r="H495" s="3">
        <v>0</v>
      </c>
      <c r="I495" s="3">
        <v>0</v>
      </c>
      <c r="J495" s="3">
        <v>0</v>
      </c>
      <c r="K495" s="5">
        <v>0</v>
      </c>
      <c r="L495" s="5">
        <v>0</v>
      </c>
      <c r="M495" s="5">
        <v>0</v>
      </c>
      <c r="N495" s="9">
        <f t="shared" si="16"/>
        <v>49.19263987983478</v>
      </c>
    </row>
    <row r="496" spans="1:14" ht="12.75">
      <c r="A496" s="1">
        <v>42</v>
      </c>
      <c r="B496" t="s">
        <v>522</v>
      </c>
      <c r="C496" s="1" t="s">
        <v>24</v>
      </c>
      <c r="D496" t="s">
        <v>120</v>
      </c>
      <c r="E496" s="1" t="s">
        <v>109</v>
      </c>
      <c r="F496" s="3">
        <v>0</v>
      </c>
      <c r="G496" s="3">
        <v>0</v>
      </c>
      <c r="H496" s="3">
        <v>0</v>
      </c>
      <c r="I496" s="3">
        <v>45.20379479971891</v>
      </c>
      <c r="J496" s="3">
        <v>0</v>
      </c>
      <c r="K496" s="3">
        <v>0</v>
      </c>
      <c r="L496" s="3">
        <v>0</v>
      </c>
      <c r="M496" s="3">
        <v>0</v>
      </c>
      <c r="N496" s="9">
        <f t="shared" si="16"/>
        <v>45.20379479971891</v>
      </c>
    </row>
    <row r="497" spans="1:14" ht="12.75">
      <c r="A497" s="1">
        <v>43</v>
      </c>
      <c r="B497" t="s">
        <v>576</v>
      </c>
      <c r="C497" s="1" t="s">
        <v>6</v>
      </c>
      <c r="D497" t="s">
        <v>69</v>
      </c>
      <c r="E497" s="1" t="s">
        <v>82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44.52839385815257</v>
      </c>
      <c r="L497" s="5"/>
      <c r="M497" s="3">
        <v>0</v>
      </c>
      <c r="N497" s="9">
        <f t="shared" si="16"/>
        <v>44.52839385815257</v>
      </c>
    </row>
    <row r="498" spans="1:14" ht="12.75">
      <c r="A498" s="1">
        <v>44</v>
      </c>
      <c r="B498" t="s">
        <v>239</v>
      </c>
      <c r="C498" s="1" t="s">
        <v>13</v>
      </c>
      <c r="D498" t="s">
        <v>14</v>
      </c>
      <c r="E498" s="1" t="s">
        <v>109</v>
      </c>
      <c r="F498" s="3">
        <v>0</v>
      </c>
      <c r="G498" s="3">
        <v>44.30914933198038</v>
      </c>
      <c r="H498" s="3">
        <v>0</v>
      </c>
      <c r="I498" s="3">
        <v>0</v>
      </c>
      <c r="J498" s="3">
        <v>0</v>
      </c>
      <c r="K498" s="5">
        <v>0</v>
      </c>
      <c r="L498" s="5">
        <v>0</v>
      </c>
      <c r="M498" s="5">
        <v>0</v>
      </c>
      <c r="N498" s="9">
        <f t="shared" si="16"/>
        <v>44.30914933198038</v>
      </c>
    </row>
    <row r="499" spans="1:14" ht="12.75">
      <c r="A499" s="1">
        <v>45</v>
      </c>
      <c r="B499" t="s">
        <v>226</v>
      </c>
      <c r="C499" s="1" t="s">
        <v>12</v>
      </c>
      <c r="D499" t="s">
        <v>72</v>
      </c>
      <c r="E499" s="8" t="s">
        <v>82</v>
      </c>
      <c r="F499" s="3">
        <v>0</v>
      </c>
      <c r="G499" s="3">
        <v>39.31404072883172</v>
      </c>
      <c r="H499" s="3">
        <v>0</v>
      </c>
      <c r="I499" s="3">
        <v>0</v>
      </c>
      <c r="J499" s="3">
        <v>0</v>
      </c>
      <c r="K499" s="5">
        <v>0</v>
      </c>
      <c r="L499" s="5">
        <v>0</v>
      </c>
      <c r="M499" s="5">
        <v>0</v>
      </c>
      <c r="N499" s="9">
        <f t="shared" si="16"/>
        <v>39.31404072883172</v>
      </c>
    </row>
    <row r="500" spans="1:14" ht="12.75">
      <c r="A500" s="1">
        <v>46</v>
      </c>
      <c r="B500" t="s">
        <v>248</v>
      </c>
      <c r="C500" s="1" t="s">
        <v>19</v>
      </c>
      <c r="D500" t="s">
        <v>93</v>
      </c>
      <c r="E500" s="8" t="s">
        <v>84</v>
      </c>
      <c r="F500" s="3">
        <v>0</v>
      </c>
      <c r="G500" s="3">
        <v>0</v>
      </c>
      <c r="H500" s="3">
        <v>0</v>
      </c>
      <c r="I500" s="3">
        <v>36.93654895205283</v>
      </c>
      <c r="J500" s="12">
        <v>0</v>
      </c>
      <c r="K500" s="3">
        <v>0</v>
      </c>
      <c r="L500" s="3">
        <v>0</v>
      </c>
      <c r="M500" s="3">
        <v>0</v>
      </c>
      <c r="N500" s="9">
        <f t="shared" si="16"/>
        <v>36.93654895205283</v>
      </c>
    </row>
    <row r="501" spans="1:14" ht="12.75">
      <c r="A501" s="1">
        <v>47</v>
      </c>
      <c r="B501" t="s">
        <v>144</v>
      </c>
      <c r="C501" s="1" t="s">
        <v>25</v>
      </c>
      <c r="D501" t="s">
        <v>369</v>
      </c>
      <c r="E501" s="1" t="s">
        <v>145</v>
      </c>
      <c r="F501" s="3">
        <v>0</v>
      </c>
      <c r="G501" s="12">
        <v>0</v>
      </c>
      <c r="H501" s="3">
        <v>0</v>
      </c>
      <c r="I501" s="3">
        <v>0</v>
      </c>
      <c r="J501" s="3">
        <v>33.22455127400527</v>
      </c>
      <c r="K501" s="5">
        <v>0</v>
      </c>
      <c r="L501" s="5">
        <v>0</v>
      </c>
      <c r="M501" s="5">
        <v>0</v>
      </c>
      <c r="N501" s="9">
        <f t="shared" si="16"/>
        <v>33.22455127400527</v>
      </c>
    </row>
    <row r="502" spans="1:14" ht="12.75">
      <c r="A502" s="1">
        <v>48</v>
      </c>
      <c r="B502" t="s">
        <v>577</v>
      </c>
      <c r="C502" s="1" t="s">
        <v>6</v>
      </c>
      <c r="D502" t="s">
        <v>69</v>
      </c>
      <c r="E502" s="1" t="s">
        <v>83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31.14558472553699</v>
      </c>
      <c r="L502" s="5"/>
      <c r="M502" s="3">
        <v>0</v>
      </c>
      <c r="N502" s="9">
        <f t="shared" si="16"/>
        <v>31.14558472553699</v>
      </c>
    </row>
    <row r="503" spans="1:14" ht="12.75">
      <c r="A503" s="1">
        <v>49</v>
      </c>
      <c r="B503" t="s">
        <v>516</v>
      </c>
      <c r="C503" s="1" t="s">
        <v>8</v>
      </c>
      <c r="D503" t="s">
        <v>70</v>
      </c>
      <c r="E503" s="1" t="s">
        <v>109</v>
      </c>
      <c r="F503" s="3">
        <v>0</v>
      </c>
      <c r="G503" s="3">
        <v>0</v>
      </c>
      <c r="H503" s="3">
        <v>0</v>
      </c>
      <c r="I503" s="3">
        <v>0</v>
      </c>
      <c r="J503" s="3">
        <v>30.32768102658112</v>
      </c>
      <c r="K503" s="12">
        <v>0</v>
      </c>
      <c r="L503" s="5">
        <v>0</v>
      </c>
      <c r="M503" s="5">
        <v>0</v>
      </c>
      <c r="N503" s="9">
        <f t="shared" si="16"/>
        <v>30.32768102658112</v>
      </c>
    </row>
    <row r="504" spans="1:14" ht="12.75">
      <c r="A504" s="1">
        <v>50</v>
      </c>
      <c r="B504" t="s">
        <v>371</v>
      </c>
      <c r="C504" s="1" t="s">
        <v>24</v>
      </c>
      <c r="D504" t="s">
        <v>120</v>
      </c>
      <c r="E504" s="8" t="s">
        <v>82</v>
      </c>
      <c r="F504" s="3">
        <v>0</v>
      </c>
      <c r="G504" s="3">
        <v>30.14464168310322</v>
      </c>
      <c r="H504" s="3">
        <v>0</v>
      </c>
      <c r="I504" s="3">
        <v>0</v>
      </c>
      <c r="J504" s="3">
        <v>0</v>
      </c>
      <c r="K504" s="5">
        <v>0</v>
      </c>
      <c r="L504" s="5">
        <v>0</v>
      </c>
      <c r="M504" s="5">
        <v>0</v>
      </c>
      <c r="N504" s="9">
        <f t="shared" si="16"/>
        <v>30.14464168310322</v>
      </c>
    </row>
    <row r="505" spans="1:14" ht="12.75">
      <c r="A505" s="1">
        <v>51</v>
      </c>
      <c r="B505" t="s">
        <v>374</v>
      </c>
      <c r="C505" s="1" t="s">
        <v>23</v>
      </c>
      <c r="D505" t="s">
        <v>65</v>
      </c>
      <c r="E505" s="8" t="s">
        <v>83</v>
      </c>
      <c r="F505" s="3">
        <v>0</v>
      </c>
      <c r="G505" s="3">
        <v>24.027879677182685</v>
      </c>
      <c r="H505" s="3">
        <v>0</v>
      </c>
      <c r="I505" s="3">
        <v>0</v>
      </c>
      <c r="J505" s="3">
        <v>0</v>
      </c>
      <c r="K505" s="5">
        <v>0</v>
      </c>
      <c r="L505" s="5">
        <v>0</v>
      </c>
      <c r="M505" s="5">
        <v>0</v>
      </c>
      <c r="N505" s="9">
        <f t="shared" si="16"/>
        <v>24.027879677182685</v>
      </c>
    </row>
    <row r="506" spans="1:14" ht="12.75">
      <c r="A506" s="1">
        <v>52</v>
      </c>
      <c r="B506" t="s">
        <v>148</v>
      </c>
      <c r="C506" s="1" t="s">
        <v>26</v>
      </c>
      <c r="D506" t="s">
        <v>92</v>
      </c>
      <c r="E506" s="8" t="s">
        <v>84</v>
      </c>
      <c r="F506" s="3">
        <v>0</v>
      </c>
      <c r="G506" s="3">
        <v>23.301316257559588</v>
      </c>
      <c r="H506" s="3">
        <v>0</v>
      </c>
      <c r="I506" s="3">
        <v>0</v>
      </c>
      <c r="J506" s="3">
        <v>0</v>
      </c>
      <c r="K506" s="5">
        <v>0</v>
      </c>
      <c r="L506" s="5">
        <v>0</v>
      </c>
      <c r="M506" s="5">
        <v>0</v>
      </c>
      <c r="N506" s="9">
        <f t="shared" si="16"/>
        <v>23.301316257559588</v>
      </c>
    </row>
    <row r="507" spans="1:14" ht="12.75">
      <c r="A507" s="1">
        <v>53</v>
      </c>
      <c r="B507" t="s">
        <v>386</v>
      </c>
      <c r="C507" s="1" t="s">
        <v>19</v>
      </c>
      <c r="D507" t="s">
        <v>93</v>
      </c>
      <c r="E507" s="1" t="s">
        <v>79</v>
      </c>
      <c r="F507" s="3">
        <v>0</v>
      </c>
      <c r="G507" s="3">
        <v>0</v>
      </c>
      <c r="H507" s="13">
        <v>22.734746862829944</v>
      </c>
      <c r="I507" s="12">
        <v>0</v>
      </c>
      <c r="J507" s="3">
        <v>0</v>
      </c>
      <c r="K507" s="5">
        <v>0</v>
      </c>
      <c r="L507" s="5">
        <v>0</v>
      </c>
      <c r="M507" s="5">
        <v>0</v>
      </c>
      <c r="N507" s="9">
        <f t="shared" si="16"/>
        <v>22.734746862829944</v>
      </c>
    </row>
    <row r="508" spans="1:14" ht="12.75">
      <c r="A508" s="1">
        <v>54</v>
      </c>
      <c r="B508" t="s">
        <v>385</v>
      </c>
      <c r="C508" s="1" t="s">
        <v>19</v>
      </c>
      <c r="D508" t="s">
        <v>93</v>
      </c>
      <c r="E508" s="1" t="s">
        <v>115</v>
      </c>
      <c r="F508" s="3">
        <v>0</v>
      </c>
      <c r="G508" s="3">
        <v>0</v>
      </c>
      <c r="H508" s="13">
        <v>22.72884582107631</v>
      </c>
      <c r="I508" s="3">
        <v>0</v>
      </c>
      <c r="J508" s="3">
        <v>0</v>
      </c>
      <c r="K508" s="5">
        <v>0</v>
      </c>
      <c r="L508" s="5">
        <v>0</v>
      </c>
      <c r="M508" s="5">
        <v>0</v>
      </c>
      <c r="N508" s="9">
        <f t="shared" si="16"/>
        <v>22.72884582107631</v>
      </c>
    </row>
    <row r="509" spans="1:14" ht="12.75">
      <c r="A509" s="1">
        <v>55</v>
      </c>
      <c r="B509" t="s">
        <v>191</v>
      </c>
      <c r="C509" s="1" t="s">
        <v>19</v>
      </c>
      <c r="D509" t="s">
        <v>93</v>
      </c>
      <c r="E509" s="1" t="s">
        <v>110</v>
      </c>
      <c r="F509" s="3">
        <v>0</v>
      </c>
      <c r="G509" s="12">
        <v>0</v>
      </c>
      <c r="H509" s="3">
        <v>0</v>
      </c>
      <c r="I509" s="3">
        <v>0</v>
      </c>
      <c r="J509" s="3">
        <v>0</v>
      </c>
      <c r="K509" s="5">
        <v>0</v>
      </c>
      <c r="L509" s="5">
        <v>0</v>
      </c>
      <c r="M509" s="5">
        <v>0</v>
      </c>
      <c r="N509" s="9">
        <f t="shared" si="16"/>
        <v>0</v>
      </c>
    </row>
    <row r="510" spans="1:14" ht="12.75" customHeight="1">
      <c r="A510" s="17" t="s">
        <v>54</v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2.75">
      <c r="A511" s="1">
        <v>1</v>
      </c>
      <c r="B511" t="s">
        <v>379</v>
      </c>
      <c r="C511" s="1" t="s">
        <v>24</v>
      </c>
      <c r="D511" t="s">
        <v>120</v>
      </c>
      <c r="E511" s="1" t="s">
        <v>105</v>
      </c>
      <c r="F511" s="3">
        <v>0</v>
      </c>
      <c r="G511" s="3">
        <v>89.41829874305759</v>
      </c>
      <c r="H511" s="3">
        <v>78.99526756461596</v>
      </c>
      <c r="I511" s="3">
        <v>100</v>
      </c>
      <c r="J511" s="3">
        <v>88.62080208672968</v>
      </c>
      <c r="K511" s="3">
        <v>100</v>
      </c>
      <c r="L511" s="5">
        <v>0</v>
      </c>
      <c r="M511" s="3">
        <v>92.14123006833714</v>
      </c>
      <c r="N511" s="9">
        <f aca="true" t="shared" si="17" ref="N511:N539">LARGE(F511:M511,1)+LARGE(F511:M511,2)+LARGE(F511:M511,3)+LARGE(F511:M511,4)</f>
        <v>381.55952881139467</v>
      </c>
    </row>
    <row r="512" spans="1:14" ht="12.75">
      <c r="A512" s="1">
        <v>2</v>
      </c>
      <c r="B512" t="s">
        <v>62</v>
      </c>
      <c r="C512" s="1" t="s">
        <v>13</v>
      </c>
      <c r="D512" t="s">
        <v>14</v>
      </c>
      <c r="E512" s="8" t="s">
        <v>121</v>
      </c>
      <c r="F512" s="3">
        <v>100</v>
      </c>
      <c r="G512" s="3">
        <v>86.43684656682679</v>
      </c>
      <c r="H512" s="3">
        <v>72.76995305164318</v>
      </c>
      <c r="I512" s="3">
        <v>85.57151780137413</v>
      </c>
      <c r="J512" s="3">
        <v>100</v>
      </c>
      <c r="K512" s="3">
        <v>85.39367181751288</v>
      </c>
      <c r="L512" s="5">
        <v>0</v>
      </c>
      <c r="M512" s="3">
        <v>83.10220852593734</v>
      </c>
      <c r="N512" s="9">
        <f t="shared" si="17"/>
        <v>372.0083643682009</v>
      </c>
    </row>
    <row r="513" spans="1:14" ht="12.75">
      <c r="A513" s="1">
        <v>3</v>
      </c>
      <c r="B513" t="s">
        <v>381</v>
      </c>
      <c r="C513" s="1" t="s">
        <v>6</v>
      </c>
      <c r="D513" t="s">
        <v>69</v>
      </c>
      <c r="E513" s="1" t="s">
        <v>105</v>
      </c>
      <c r="F513" s="3">
        <v>0</v>
      </c>
      <c r="G513" s="3">
        <v>80.60606060606061</v>
      </c>
      <c r="H513" s="3">
        <v>67.89737171464331</v>
      </c>
      <c r="I513" s="3">
        <v>95.40389972144845</v>
      </c>
      <c r="J513" s="3">
        <v>97.87540511343174</v>
      </c>
      <c r="K513" s="3">
        <v>90.912651782217</v>
      </c>
      <c r="L513" s="5">
        <v>0</v>
      </c>
      <c r="M513" s="3">
        <v>82.55102040816328</v>
      </c>
      <c r="N513" s="9">
        <f t="shared" si="17"/>
        <v>366.7429770252604</v>
      </c>
    </row>
    <row r="514" spans="1:14" ht="12.75">
      <c r="A514" s="1">
        <v>4</v>
      </c>
      <c r="B514" t="s">
        <v>378</v>
      </c>
      <c r="C514" s="1" t="s">
        <v>6</v>
      </c>
      <c r="D514" t="s">
        <v>69</v>
      </c>
      <c r="E514" s="1" t="s">
        <v>105</v>
      </c>
      <c r="F514" s="3">
        <v>0</v>
      </c>
      <c r="G514" s="3">
        <v>89.10573842120593</v>
      </c>
      <c r="H514" s="3">
        <v>66.81034482758619</v>
      </c>
      <c r="I514" s="3">
        <v>67.68774703557312</v>
      </c>
      <c r="J514" s="3">
        <v>95.77167019027483</v>
      </c>
      <c r="K514" s="5">
        <v>0</v>
      </c>
      <c r="L514" s="5">
        <v>0</v>
      </c>
      <c r="M514" s="3">
        <v>77.60191846522781</v>
      </c>
      <c r="N514" s="9">
        <f t="shared" si="17"/>
        <v>330.1670741122817</v>
      </c>
    </row>
    <row r="515" spans="1:14" ht="12.75">
      <c r="A515" s="1">
        <v>5</v>
      </c>
      <c r="B515" t="s">
        <v>380</v>
      </c>
      <c r="C515" s="1" t="s">
        <v>12</v>
      </c>
      <c r="D515" t="s">
        <v>72</v>
      </c>
      <c r="E515" s="1" t="s">
        <v>105</v>
      </c>
      <c r="F515" s="3">
        <v>0</v>
      </c>
      <c r="G515" s="3">
        <v>100</v>
      </c>
      <c r="H515" s="3">
        <v>51.97604790419162</v>
      </c>
      <c r="I515" s="3">
        <v>69.36708860759494</v>
      </c>
      <c r="J515" s="3">
        <v>78.26086956521738</v>
      </c>
      <c r="K515" s="5">
        <v>0</v>
      </c>
      <c r="L515" s="5">
        <v>0</v>
      </c>
      <c r="M515" s="3">
        <v>78.77312560856863</v>
      </c>
      <c r="N515" s="9">
        <f t="shared" si="17"/>
        <v>326.401083781381</v>
      </c>
    </row>
    <row r="516" spans="1:14" ht="12.75">
      <c r="A516" s="1">
        <v>6</v>
      </c>
      <c r="B516" t="s">
        <v>113</v>
      </c>
      <c r="C516" s="1" t="s">
        <v>13</v>
      </c>
      <c r="D516" t="s">
        <v>14</v>
      </c>
      <c r="E516" s="8" t="s">
        <v>106</v>
      </c>
      <c r="F516" s="3">
        <v>76.64109121909635</v>
      </c>
      <c r="G516" s="3">
        <v>91.88945629318113</v>
      </c>
      <c r="H516" s="3">
        <v>58.855438025494976</v>
      </c>
      <c r="I516" s="3">
        <v>64.12356658085653</v>
      </c>
      <c r="J516" s="3">
        <v>82.28882833787465</v>
      </c>
      <c r="K516" s="5">
        <v>0</v>
      </c>
      <c r="L516" s="5">
        <v>0</v>
      </c>
      <c r="M516" s="3">
        <v>65.58573165788407</v>
      </c>
      <c r="N516" s="9">
        <f t="shared" si="17"/>
        <v>316.40510750803617</v>
      </c>
    </row>
    <row r="517" spans="1:14" ht="12.75">
      <c r="A517" s="1">
        <v>7</v>
      </c>
      <c r="B517" t="s">
        <v>49</v>
      </c>
      <c r="C517" s="1" t="s">
        <v>12</v>
      </c>
      <c r="D517" t="s">
        <v>72</v>
      </c>
      <c r="E517" s="1" t="s">
        <v>114</v>
      </c>
      <c r="F517" s="3">
        <v>0</v>
      </c>
      <c r="G517" s="3">
        <v>77.5019001773499</v>
      </c>
      <c r="H517" s="3">
        <v>58.951371909807115</v>
      </c>
      <c r="I517" s="3">
        <v>80.87367178276268</v>
      </c>
      <c r="J517" s="3">
        <v>65.38369016117392</v>
      </c>
      <c r="K517" s="5">
        <v>0</v>
      </c>
      <c r="L517" s="5">
        <v>0</v>
      </c>
      <c r="M517" s="6">
        <v>80.87367178276268</v>
      </c>
      <c r="N517" s="9">
        <f t="shared" si="17"/>
        <v>304.6329339040492</v>
      </c>
    </row>
    <row r="518" spans="1:14" ht="12.75">
      <c r="A518" s="1">
        <v>8</v>
      </c>
      <c r="B518" t="s">
        <v>475</v>
      </c>
      <c r="C518" s="1" t="s">
        <v>15</v>
      </c>
      <c r="D518" t="s">
        <v>181</v>
      </c>
      <c r="E518" s="1" t="s">
        <v>105</v>
      </c>
      <c r="F518" s="3">
        <v>0</v>
      </c>
      <c r="G518" s="3">
        <v>0</v>
      </c>
      <c r="H518" s="3">
        <v>100</v>
      </c>
      <c r="I518" s="3">
        <v>0</v>
      </c>
      <c r="J518" s="6">
        <v>100</v>
      </c>
      <c r="K518" s="5">
        <v>0</v>
      </c>
      <c r="L518" s="5">
        <v>0</v>
      </c>
      <c r="M518" s="3">
        <v>96.36688505062537</v>
      </c>
      <c r="N518" s="9">
        <f t="shared" si="17"/>
        <v>296.36688505062534</v>
      </c>
    </row>
    <row r="519" spans="1:14" ht="12.75">
      <c r="A519" s="1">
        <v>9</v>
      </c>
      <c r="B519" t="s">
        <v>142</v>
      </c>
      <c r="C519" s="1" t="s">
        <v>25</v>
      </c>
      <c r="D519" t="s">
        <v>369</v>
      </c>
      <c r="E519" s="1" t="s">
        <v>114</v>
      </c>
      <c r="F519" s="3">
        <v>0</v>
      </c>
      <c r="G519" s="3">
        <v>88.56398378691371</v>
      </c>
      <c r="H519" s="3">
        <v>0</v>
      </c>
      <c r="I519" s="3">
        <v>0</v>
      </c>
      <c r="J519" s="3">
        <v>55.94895018526142</v>
      </c>
      <c r="K519" s="3">
        <v>73.31017056222362</v>
      </c>
      <c r="L519" s="5">
        <v>0</v>
      </c>
      <c r="M519" s="3">
        <v>63.32681017612525</v>
      </c>
      <c r="N519" s="9">
        <f t="shared" si="17"/>
        <v>281.149914710524</v>
      </c>
    </row>
    <row r="520" spans="1:14" ht="12.75">
      <c r="A520" s="1">
        <v>10</v>
      </c>
      <c r="B520" t="s">
        <v>525</v>
      </c>
      <c r="C520" s="1" t="s">
        <v>6</v>
      </c>
      <c r="D520" t="s">
        <v>69</v>
      </c>
      <c r="E520" s="1" t="s">
        <v>105</v>
      </c>
      <c r="F520" s="3">
        <v>0</v>
      </c>
      <c r="G520" s="3">
        <v>0</v>
      </c>
      <c r="H520" s="3">
        <v>0</v>
      </c>
      <c r="I520" s="3">
        <v>86.05527638190955</v>
      </c>
      <c r="J520" s="3">
        <v>81.20705109052882</v>
      </c>
      <c r="K520" s="3">
        <v>0</v>
      </c>
      <c r="L520" s="3">
        <v>0</v>
      </c>
      <c r="M520" s="3">
        <v>100</v>
      </c>
      <c r="N520" s="9">
        <f t="shared" si="17"/>
        <v>267.26232747243836</v>
      </c>
    </row>
    <row r="521" spans="1:14" ht="12.75">
      <c r="A521" s="1">
        <v>11</v>
      </c>
      <c r="B521" t="s">
        <v>50</v>
      </c>
      <c r="C521" s="1" t="s">
        <v>13</v>
      </c>
      <c r="D521" t="s">
        <v>14</v>
      </c>
      <c r="E521" s="8" t="s">
        <v>106</v>
      </c>
      <c r="F521" s="3">
        <v>73.66839661294729</v>
      </c>
      <c r="G521" s="3">
        <v>68.37282074206527</v>
      </c>
      <c r="H521" s="3">
        <v>44.6685878962536</v>
      </c>
      <c r="I521" s="3">
        <v>45.08803686029291</v>
      </c>
      <c r="J521" s="3">
        <v>0</v>
      </c>
      <c r="K521" s="3">
        <v>41.66217914198529</v>
      </c>
      <c r="L521" s="5">
        <v>0</v>
      </c>
      <c r="M521" s="3">
        <v>50.046396535725336</v>
      </c>
      <c r="N521" s="9">
        <f t="shared" si="17"/>
        <v>237.17565075103082</v>
      </c>
    </row>
    <row r="522" spans="1:14" ht="12.75">
      <c r="A522" s="1">
        <v>12</v>
      </c>
      <c r="B522" t="s">
        <v>478</v>
      </c>
      <c r="C522" s="1" t="s">
        <v>12</v>
      </c>
      <c r="D522" t="s">
        <v>72</v>
      </c>
      <c r="E522" s="1" t="s">
        <v>114</v>
      </c>
      <c r="F522" s="3">
        <v>0</v>
      </c>
      <c r="G522" s="3">
        <v>0</v>
      </c>
      <c r="H522" s="3">
        <v>51.45838273654256</v>
      </c>
      <c r="I522" s="3">
        <v>69.34953176411037</v>
      </c>
      <c r="J522" s="3">
        <v>68.00100075056292</v>
      </c>
      <c r="K522" s="5">
        <v>0</v>
      </c>
      <c r="L522" s="5">
        <v>0</v>
      </c>
      <c r="M522" s="3">
        <v>46.25500285877645</v>
      </c>
      <c r="N522" s="9">
        <f t="shared" si="17"/>
        <v>235.0639181099923</v>
      </c>
    </row>
    <row r="523" spans="1:14" ht="12.75">
      <c r="A523" s="1">
        <v>13</v>
      </c>
      <c r="B523" t="s">
        <v>476</v>
      </c>
      <c r="C523" s="1" t="s">
        <v>12</v>
      </c>
      <c r="D523" t="s">
        <v>72</v>
      </c>
      <c r="E523" s="1" t="s">
        <v>104</v>
      </c>
      <c r="F523" s="3">
        <v>0</v>
      </c>
      <c r="G523" s="3">
        <v>0</v>
      </c>
      <c r="H523" s="3">
        <v>64.62179868969625</v>
      </c>
      <c r="I523" s="3">
        <v>0</v>
      </c>
      <c r="J523" s="3">
        <v>53.564189189189186</v>
      </c>
      <c r="K523" s="5">
        <v>0</v>
      </c>
      <c r="L523" s="5">
        <v>0</v>
      </c>
      <c r="M523" s="5">
        <v>0</v>
      </c>
      <c r="N523" s="9">
        <f t="shared" si="17"/>
        <v>118.18598787888544</v>
      </c>
    </row>
    <row r="524" spans="1:14" ht="12.75">
      <c r="A524" s="1">
        <v>14</v>
      </c>
      <c r="B524" t="s">
        <v>383</v>
      </c>
      <c r="C524" s="1" t="s">
        <v>12</v>
      </c>
      <c r="D524" t="s">
        <v>72</v>
      </c>
      <c r="E524" s="1" t="s">
        <v>105</v>
      </c>
      <c r="F524" s="3">
        <v>0</v>
      </c>
      <c r="G524" s="3">
        <v>35.886907555138436</v>
      </c>
      <c r="H524" s="3">
        <v>53.25153374233129</v>
      </c>
      <c r="I524" s="12">
        <v>0</v>
      </c>
      <c r="J524" s="3">
        <v>0</v>
      </c>
      <c r="K524" s="5">
        <v>0</v>
      </c>
      <c r="L524" s="5">
        <v>0</v>
      </c>
      <c r="M524" s="3">
        <v>27.409791631373874</v>
      </c>
      <c r="N524" s="9">
        <f t="shared" si="17"/>
        <v>116.5482329288436</v>
      </c>
    </row>
    <row r="525" spans="1:14" ht="12.75">
      <c r="A525" s="1">
        <v>15</v>
      </c>
      <c r="B525" t="s">
        <v>543</v>
      </c>
      <c r="C525" s="1" t="s">
        <v>15</v>
      </c>
      <c r="D525" t="s">
        <v>181</v>
      </c>
      <c r="E525" s="1" t="s">
        <v>105</v>
      </c>
      <c r="F525" s="3">
        <v>0</v>
      </c>
      <c r="G525" s="3">
        <v>0</v>
      </c>
      <c r="H525" s="3">
        <v>0</v>
      </c>
      <c r="I525" s="3">
        <v>0</v>
      </c>
      <c r="J525" s="3">
        <v>99.0885891359825</v>
      </c>
      <c r="K525" s="3">
        <v>0</v>
      </c>
      <c r="L525" s="3">
        <v>0</v>
      </c>
      <c r="M525" s="3">
        <v>0</v>
      </c>
      <c r="N525" s="9">
        <f t="shared" si="17"/>
        <v>99.0885891359825</v>
      </c>
    </row>
    <row r="526" spans="1:14" ht="12.75">
      <c r="A526" s="1">
        <v>16</v>
      </c>
      <c r="B526" t="s">
        <v>519</v>
      </c>
      <c r="C526" s="1" t="s">
        <v>6</v>
      </c>
      <c r="D526" t="s">
        <v>69</v>
      </c>
      <c r="E526" s="1" t="s">
        <v>77</v>
      </c>
      <c r="F526" s="3">
        <v>0</v>
      </c>
      <c r="G526" s="3">
        <v>0</v>
      </c>
      <c r="H526" s="3">
        <v>0</v>
      </c>
      <c r="I526" s="3">
        <v>0</v>
      </c>
      <c r="J526" s="3">
        <v>15.756521739130433</v>
      </c>
      <c r="K526" s="3">
        <v>49.19457397202205</v>
      </c>
      <c r="L526" s="3">
        <v>0</v>
      </c>
      <c r="M526" s="3">
        <v>21.298815269855197</v>
      </c>
      <c r="N526" s="9">
        <f t="shared" si="17"/>
        <v>86.24991098100769</v>
      </c>
    </row>
    <row r="527" spans="1:14" ht="12.75">
      <c r="A527" s="1">
        <v>17</v>
      </c>
      <c r="B527" t="s">
        <v>153</v>
      </c>
      <c r="C527" s="1" t="s">
        <v>6</v>
      </c>
      <c r="D527" s="7" t="s">
        <v>69</v>
      </c>
      <c r="E527" s="8" t="s">
        <v>121</v>
      </c>
      <c r="F527" s="3">
        <v>73.89041095890411</v>
      </c>
      <c r="G527" s="3">
        <v>0</v>
      </c>
      <c r="H527" s="3">
        <v>0</v>
      </c>
      <c r="I527" s="3">
        <v>0</v>
      </c>
      <c r="J527" s="3">
        <v>0</v>
      </c>
      <c r="K527" s="5">
        <v>0</v>
      </c>
      <c r="L527" s="5">
        <v>0</v>
      </c>
      <c r="M527" s="5">
        <v>0</v>
      </c>
      <c r="N527" s="9">
        <f t="shared" si="17"/>
        <v>73.89041095890411</v>
      </c>
    </row>
    <row r="528" spans="1:14" ht="12.75">
      <c r="A528" s="1">
        <v>18</v>
      </c>
      <c r="B528" t="s">
        <v>540</v>
      </c>
      <c r="C528" s="1" t="s">
        <v>6</v>
      </c>
      <c r="D528" t="s">
        <v>69</v>
      </c>
      <c r="E528" s="1" t="s">
        <v>104</v>
      </c>
      <c r="F528" s="3">
        <v>0</v>
      </c>
      <c r="G528" s="3">
        <v>0</v>
      </c>
      <c r="H528" s="3">
        <v>0</v>
      </c>
      <c r="I528" s="3">
        <v>0</v>
      </c>
      <c r="J528" s="3">
        <v>64.5824847250509</v>
      </c>
      <c r="K528" s="3">
        <v>0</v>
      </c>
      <c r="L528" s="3">
        <v>0</v>
      </c>
      <c r="M528" s="3">
        <v>0</v>
      </c>
      <c r="N528" s="9">
        <f t="shared" si="17"/>
        <v>64.5824847250509</v>
      </c>
    </row>
    <row r="529" spans="1:14" ht="12.75">
      <c r="A529" s="1">
        <v>19</v>
      </c>
      <c r="B529" t="s">
        <v>541</v>
      </c>
      <c r="C529" s="1" t="s">
        <v>15</v>
      </c>
      <c r="D529" t="s">
        <v>181</v>
      </c>
      <c r="E529" s="1" t="s">
        <v>105</v>
      </c>
      <c r="F529" s="3">
        <v>0</v>
      </c>
      <c r="G529" s="3">
        <v>0</v>
      </c>
      <c r="H529" s="3">
        <v>0</v>
      </c>
      <c r="I529" s="3">
        <v>0</v>
      </c>
      <c r="J529" s="3">
        <v>62.48275862068966</v>
      </c>
      <c r="K529" s="3">
        <v>0</v>
      </c>
      <c r="L529" s="3">
        <v>0</v>
      </c>
      <c r="M529" s="3">
        <v>0</v>
      </c>
      <c r="N529" s="9">
        <f t="shared" si="17"/>
        <v>62.48275862068966</v>
      </c>
    </row>
    <row r="530" spans="1:14" ht="12.75">
      <c r="A530" s="1">
        <v>20</v>
      </c>
      <c r="B530" t="s">
        <v>474</v>
      </c>
      <c r="C530" s="1" t="s">
        <v>18</v>
      </c>
      <c r="D530" t="s">
        <v>75</v>
      </c>
      <c r="E530" s="1" t="s">
        <v>106</v>
      </c>
      <c r="F530" s="3">
        <v>0</v>
      </c>
      <c r="G530" s="3">
        <v>0</v>
      </c>
      <c r="H530" s="3">
        <v>61.77056646740677</v>
      </c>
      <c r="I530" s="3">
        <v>0</v>
      </c>
      <c r="J530" s="3">
        <v>0</v>
      </c>
      <c r="K530" s="5">
        <v>0</v>
      </c>
      <c r="L530" s="5">
        <v>0</v>
      </c>
      <c r="M530" s="5">
        <v>0</v>
      </c>
      <c r="N530" s="9">
        <f t="shared" si="17"/>
        <v>61.77056646740677</v>
      </c>
    </row>
    <row r="531" spans="1:14" ht="12.75">
      <c r="A531" s="1">
        <v>21</v>
      </c>
      <c r="B531" t="s">
        <v>524</v>
      </c>
      <c r="C531" s="1" t="s">
        <v>13</v>
      </c>
      <c r="D531" t="s">
        <v>14</v>
      </c>
      <c r="E531" s="1" t="s">
        <v>105</v>
      </c>
      <c r="F531" s="3">
        <v>0</v>
      </c>
      <c r="G531" s="3">
        <v>0</v>
      </c>
      <c r="H531" s="3">
        <v>0</v>
      </c>
      <c r="I531" s="3">
        <v>49.19210053859964</v>
      </c>
      <c r="J531" s="3">
        <v>0</v>
      </c>
      <c r="K531" s="3">
        <v>0</v>
      </c>
      <c r="L531" s="3">
        <v>0</v>
      </c>
      <c r="M531" s="3">
        <v>0</v>
      </c>
      <c r="N531" s="9">
        <f t="shared" si="17"/>
        <v>49.19210053859964</v>
      </c>
    </row>
    <row r="532" spans="1:14" ht="12.75">
      <c r="A532" s="1">
        <v>22</v>
      </c>
      <c r="B532" t="s">
        <v>542</v>
      </c>
      <c r="C532" s="1" t="s">
        <v>15</v>
      </c>
      <c r="D532" t="s">
        <v>181</v>
      </c>
      <c r="E532" s="1" t="s">
        <v>104</v>
      </c>
      <c r="F532" s="3">
        <v>0</v>
      </c>
      <c r="G532" s="3">
        <v>0</v>
      </c>
      <c r="H532" s="3">
        <v>0</v>
      </c>
      <c r="I532" s="3">
        <v>0</v>
      </c>
      <c r="J532" s="3">
        <v>45.38645038167939</v>
      </c>
      <c r="K532" s="3">
        <v>0</v>
      </c>
      <c r="L532" s="3">
        <v>0</v>
      </c>
      <c r="M532" s="3">
        <v>0</v>
      </c>
      <c r="N532" s="9">
        <f t="shared" si="17"/>
        <v>45.38645038167939</v>
      </c>
    </row>
    <row r="533" spans="1:14" ht="12.75">
      <c r="A533" s="1">
        <v>23</v>
      </c>
      <c r="B533" t="s">
        <v>477</v>
      </c>
      <c r="C533" s="1" t="s">
        <v>12</v>
      </c>
      <c r="D533" t="s">
        <v>72</v>
      </c>
      <c r="E533" s="1" t="s">
        <v>77</v>
      </c>
      <c r="F533" s="3">
        <v>0</v>
      </c>
      <c r="G533" s="3">
        <v>0</v>
      </c>
      <c r="H533" s="3">
        <v>21.163849154746426</v>
      </c>
      <c r="I533" s="3">
        <v>0</v>
      </c>
      <c r="J533" s="3">
        <v>24.21740421740422</v>
      </c>
      <c r="K533" s="5">
        <v>0</v>
      </c>
      <c r="L533" s="5">
        <v>0</v>
      </c>
      <c r="M533" s="5">
        <v>0</v>
      </c>
      <c r="N533" s="9">
        <f t="shared" si="17"/>
        <v>45.381253372150645</v>
      </c>
    </row>
    <row r="534" spans="1:14" ht="12.75">
      <c r="A534" s="1">
        <v>24</v>
      </c>
      <c r="B534" t="s">
        <v>462</v>
      </c>
      <c r="C534" s="1" t="s">
        <v>6</v>
      </c>
      <c r="D534" t="s">
        <v>69</v>
      </c>
      <c r="E534" s="1" t="s">
        <v>89</v>
      </c>
      <c r="F534" s="3">
        <v>0</v>
      </c>
      <c r="G534" s="3">
        <v>0</v>
      </c>
      <c r="H534" s="3">
        <v>0</v>
      </c>
      <c r="I534" s="3">
        <v>35.547483134405816</v>
      </c>
      <c r="J534" s="3">
        <v>0</v>
      </c>
      <c r="K534" s="3">
        <v>0</v>
      </c>
      <c r="L534" s="3">
        <v>0</v>
      </c>
      <c r="M534" s="3">
        <v>0</v>
      </c>
      <c r="N534" s="9">
        <f t="shared" si="17"/>
        <v>35.547483134405816</v>
      </c>
    </row>
    <row r="535" spans="1:14" ht="12.75">
      <c r="A535" s="1">
        <v>25</v>
      </c>
      <c r="B535" t="s">
        <v>358</v>
      </c>
      <c r="C535" s="1" t="s">
        <v>1</v>
      </c>
      <c r="D535" t="s">
        <v>487</v>
      </c>
      <c r="E535" s="1" t="s">
        <v>89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33.65224625623961</v>
      </c>
      <c r="N535" s="9">
        <f t="shared" si="17"/>
        <v>33.65224625623961</v>
      </c>
    </row>
    <row r="536" spans="1:14" ht="12.75">
      <c r="A536" s="1">
        <v>26</v>
      </c>
      <c r="B536" t="s">
        <v>284</v>
      </c>
      <c r="C536" s="1" t="s">
        <v>17</v>
      </c>
      <c r="D536" t="s">
        <v>548</v>
      </c>
      <c r="E536" s="1" t="s">
        <v>104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31.726225346611987</v>
      </c>
      <c r="L536" s="3">
        <v>0</v>
      </c>
      <c r="M536" s="3">
        <v>0</v>
      </c>
      <c r="N536" s="9">
        <f t="shared" si="17"/>
        <v>31.726225346611987</v>
      </c>
    </row>
    <row r="537" spans="1:14" ht="12.75">
      <c r="A537" s="1">
        <v>27</v>
      </c>
      <c r="B537" t="s">
        <v>382</v>
      </c>
      <c r="C537" s="1" t="s">
        <v>23</v>
      </c>
      <c r="D537" t="s">
        <v>65</v>
      </c>
      <c r="E537" s="8" t="s">
        <v>77</v>
      </c>
      <c r="F537" s="3">
        <v>0</v>
      </c>
      <c r="G537" s="3">
        <v>20.262751159196295</v>
      </c>
      <c r="H537" s="3">
        <v>0</v>
      </c>
      <c r="I537" s="3">
        <v>0</v>
      </c>
      <c r="J537" s="3">
        <v>0</v>
      </c>
      <c r="K537" s="5">
        <v>0</v>
      </c>
      <c r="L537" s="5">
        <v>0</v>
      </c>
      <c r="M537" s="5">
        <v>0</v>
      </c>
      <c r="N537" s="9">
        <f t="shared" si="17"/>
        <v>20.262751159196295</v>
      </c>
    </row>
    <row r="538" spans="1:14" ht="12.75">
      <c r="A538" s="1">
        <v>28</v>
      </c>
      <c r="B538" t="s">
        <v>235</v>
      </c>
      <c r="C538" s="1" t="s">
        <v>279</v>
      </c>
      <c r="D538" t="s">
        <v>280</v>
      </c>
      <c r="E538" s="8" t="s">
        <v>67</v>
      </c>
      <c r="F538" s="3">
        <v>10</v>
      </c>
      <c r="G538" s="3">
        <v>0</v>
      </c>
      <c r="H538" s="3">
        <v>0</v>
      </c>
      <c r="I538" s="3">
        <v>0</v>
      </c>
      <c r="J538" s="3">
        <v>0</v>
      </c>
      <c r="K538" s="5">
        <v>0</v>
      </c>
      <c r="L538" s="5">
        <v>0</v>
      </c>
      <c r="M538" s="5">
        <v>0</v>
      </c>
      <c r="N538" s="9">
        <f t="shared" si="17"/>
        <v>10</v>
      </c>
    </row>
    <row r="539" spans="1:14" ht="12.75">
      <c r="A539" s="1">
        <v>29</v>
      </c>
      <c r="B539" t="s">
        <v>412</v>
      </c>
      <c r="C539" s="1" t="s">
        <v>6</v>
      </c>
      <c r="D539" t="s">
        <v>69</v>
      </c>
      <c r="E539" s="1" t="s">
        <v>67</v>
      </c>
      <c r="F539" s="3">
        <v>0</v>
      </c>
      <c r="G539" s="3">
        <v>0</v>
      </c>
      <c r="H539" s="3">
        <v>10</v>
      </c>
      <c r="I539" s="3">
        <v>0</v>
      </c>
      <c r="J539" s="3">
        <v>0</v>
      </c>
      <c r="K539" s="5">
        <v>0</v>
      </c>
      <c r="L539" s="5">
        <v>0</v>
      </c>
      <c r="M539" s="5">
        <v>0</v>
      </c>
      <c r="N539" s="9">
        <f t="shared" si="17"/>
        <v>10</v>
      </c>
    </row>
    <row r="540" spans="1:14" ht="12.75" customHeight="1">
      <c r="A540" s="17" t="s">
        <v>57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2.75">
      <c r="A541" s="1">
        <v>1</v>
      </c>
      <c r="B541" t="s">
        <v>384</v>
      </c>
      <c r="C541" s="1" t="s">
        <v>24</v>
      </c>
      <c r="D541" t="s">
        <v>120</v>
      </c>
      <c r="E541" s="1" t="s">
        <v>115</v>
      </c>
      <c r="F541" s="3">
        <v>0</v>
      </c>
      <c r="G541" s="3">
        <v>69.16524701873935</v>
      </c>
      <c r="H541" s="3">
        <v>100</v>
      </c>
      <c r="I541" s="3">
        <v>100</v>
      </c>
      <c r="J541" s="3">
        <v>100</v>
      </c>
      <c r="K541" s="3">
        <v>100</v>
      </c>
      <c r="L541" s="5">
        <v>0</v>
      </c>
      <c r="M541" s="3">
        <v>100</v>
      </c>
      <c r="N541" s="9">
        <f aca="true" t="shared" si="18" ref="N541:N558">LARGE(F541:M541,1)+LARGE(F541:M541,2)+LARGE(F541:M541,3)+LARGE(F541:M541,4)</f>
        <v>400</v>
      </c>
    </row>
    <row r="542" spans="1:14" ht="12.75">
      <c r="A542" s="1">
        <v>2</v>
      </c>
      <c r="B542" t="s">
        <v>152</v>
      </c>
      <c r="C542" s="1" t="s">
        <v>6</v>
      </c>
      <c r="D542" t="s">
        <v>69</v>
      </c>
      <c r="E542" s="8" t="s">
        <v>115</v>
      </c>
      <c r="F542" s="3">
        <v>100</v>
      </c>
      <c r="G542" s="3">
        <v>100</v>
      </c>
      <c r="H542" s="3">
        <v>0</v>
      </c>
      <c r="I542" s="12">
        <v>0</v>
      </c>
      <c r="J542" s="3">
        <v>0</v>
      </c>
      <c r="K542" s="5">
        <v>0</v>
      </c>
      <c r="L542" s="5">
        <v>0</v>
      </c>
      <c r="M542" s="3">
        <v>96.17083946980854</v>
      </c>
      <c r="N542" s="9">
        <f t="shared" si="18"/>
        <v>296.1708394698085</v>
      </c>
    </row>
    <row r="543" spans="1:14" ht="12.75">
      <c r="A543" s="1">
        <v>3</v>
      </c>
      <c r="B543" t="s">
        <v>247</v>
      </c>
      <c r="C543" s="1" t="s">
        <v>19</v>
      </c>
      <c r="D543" t="s">
        <v>93</v>
      </c>
      <c r="E543" s="1" t="s">
        <v>116</v>
      </c>
      <c r="F543" s="3">
        <v>0</v>
      </c>
      <c r="G543" s="3">
        <v>0</v>
      </c>
      <c r="H543" s="3">
        <v>48.16213494461229</v>
      </c>
      <c r="I543" s="3">
        <v>54.75067385444744</v>
      </c>
      <c r="J543" s="3">
        <v>84.99761108456761</v>
      </c>
      <c r="K543" s="3">
        <v>51.800766283524915</v>
      </c>
      <c r="L543" s="5">
        <v>0</v>
      </c>
      <c r="M543" s="5">
        <v>0</v>
      </c>
      <c r="N543" s="9">
        <f t="shared" si="18"/>
        <v>239.71118616715225</v>
      </c>
    </row>
    <row r="544" spans="1:14" ht="12.75">
      <c r="A544" s="1">
        <v>4</v>
      </c>
      <c r="B544" t="s">
        <v>217</v>
      </c>
      <c r="C544" s="1" t="s">
        <v>6</v>
      </c>
      <c r="D544" t="s">
        <v>69</v>
      </c>
      <c r="E544" s="8" t="s">
        <v>99</v>
      </c>
      <c r="F544" s="3">
        <v>0</v>
      </c>
      <c r="G544" s="3">
        <v>30.007390983000736</v>
      </c>
      <c r="H544" s="3">
        <v>49.00102459016394</v>
      </c>
      <c r="I544" s="3">
        <v>0</v>
      </c>
      <c r="J544" s="3">
        <v>0</v>
      </c>
      <c r="K544" s="3">
        <v>32.12927756653992</v>
      </c>
      <c r="L544" s="5">
        <v>0</v>
      </c>
      <c r="M544" s="3">
        <v>36.177285318559555</v>
      </c>
      <c r="N544" s="9">
        <f t="shared" si="18"/>
        <v>147.31497845826414</v>
      </c>
    </row>
    <row r="545" spans="1:14" ht="12.75">
      <c r="A545" s="1">
        <v>5</v>
      </c>
      <c r="B545" t="s">
        <v>117</v>
      </c>
      <c r="C545" s="1" t="s">
        <v>13</v>
      </c>
      <c r="D545" t="s">
        <v>14</v>
      </c>
      <c r="E545" s="8" t="s">
        <v>82</v>
      </c>
      <c r="F545" s="3">
        <v>0</v>
      </c>
      <c r="G545" s="3">
        <v>35.88157313300928</v>
      </c>
      <c r="H545" s="3">
        <v>0</v>
      </c>
      <c r="I545" s="3">
        <v>0</v>
      </c>
      <c r="J545" s="3">
        <v>37.883304940374785</v>
      </c>
      <c r="K545" s="5">
        <v>0</v>
      </c>
      <c r="L545" s="5">
        <v>0</v>
      </c>
      <c r="M545" s="5">
        <v>0</v>
      </c>
      <c r="N545" s="9">
        <f t="shared" si="18"/>
        <v>73.76487807338407</v>
      </c>
    </row>
    <row r="546" spans="1:14" ht="12.75">
      <c r="A546" s="1">
        <v>6</v>
      </c>
      <c r="B546" t="s">
        <v>539</v>
      </c>
      <c r="C546" s="1" t="s">
        <v>6</v>
      </c>
      <c r="D546" t="s">
        <v>69</v>
      </c>
      <c r="E546" s="1" t="s">
        <v>107</v>
      </c>
      <c r="F546" s="3">
        <v>0</v>
      </c>
      <c r="G546" s="3">
        <v>0</v>
      </c>
      <c r="H546" s="3">
        <v>0</v>
      </c>
      <c r="I546" s="3">
        <v>0</v>
      </c>
      <c r="J546" s="3">
        <v>71.30260521042084</v>
      </c>
      <c r="K546" s="3">
        <v>0</v>
      </c>
      <c r="L546" s="3">
        <v>0</v>
      </c>
      <c r="M546" s="3">
        <v>0</v>
      </c>
      <c r="N546" s="9">
        <f t="shared" si="18"/>
        <v>71.30260521042084</v>
      </c>
    </row>
    <row r="547" spans="1:14" ht="12.75">
      <c r="A547" s="1">
        <v>7</v>
      </c>
      <c r="B547" t="s">
        <v>232</v>
      </c>
      <c r="C547" s="1" t="s">
        <v>2</v>
      </c>
      <c r="D547" t="s">
        <v>190</v>
      </c>
      <c r="E547" s="1" t="s">
        <v>115</v>
      </c>
      <c r="F547" s="3">
        <v>0</v>
      </c>
      <c r="G547" s="3">
        <v>71.16564417177915</v>
      </c>
      <c r="H547" s="3">
        <v>0</v>
      </c>
      <c r="I547" s="3">
        <v>0</v>
      </c>
      <c r="J547" s="3">
        <v>0</v>
      </c>
      <c r="K547" s="5">
        <v>0</v>
      </c>
      <c r="L547" s="5">
        <v>0</v>
      </c>
      <c r="M547" s="5">
        <v>0</v>
      </c>
      <c r="N547" s="9">
        <f t="shared" si="18"/>
        <v>71.16564417177915</v>
      </c>
    </row>
    <row r="548" spans="1:14" ht="12.75">
      <c r="A548" s="1">
        <v>8</v>
      </c>
      <c r="B548" t="s">
        <v>385</v>
      </c>
      <c r="C548" s="1" t="s">
        <v>19</v>
      </c>
      <c r="D548" t="s">
        <v>93</v>
      </c>
      <c r="E548" s="8" t="s">
        <v>108</v>
      </c>
      <c r="F548" s="3">
        <v>0</v>
      </c>
      <c r="G548" s="3">
        <v>41.31264309336047</v>
      </c>
      <c r="H548" s="3">
        <v>0</v>
      </c>
      <c r="I548" s="3">
        <v>0</v>
      </c>
      <c r="J548" s="3">
        <v>0</v>
      </c>
      <c r="K548" s="3">
        <v>24.009944947611437</v>
      </c>
      <c r="L548" s="5">
        <v>0</v>
      </c>
      <c r="M548" s="5">
        <v>0</v>
      </c>
      <c r="N548" s="9">
        <f t="shared" si="18"/>
        <v>65.32258804097191</v>
      </c>
    </row>
    <row r="549" spans="1:14" ht="12.75">
      <c r="A549" s="1">
        <v>9</v>
      </c>
      <c r="B549" t="s">
        <v>579</v>
      </c>
      <c r="C549" s="1" t="s">
        <v>6</v>
      </c>
      <c r="D549" t="s">
        <v>69</v>
      </c>
      <c r="E549" s="1" t="s">
        <v>115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54.75901174564603</v>
      </c>
      <c r="L549" s="3">
        <v>0</v>
      </c>
      <c r="M549" s="3">
        <v>0</v>
      </c>
      <c r="N549" s="9">
        <f t="shared" si="18"/>
        <v>54.75901174564603</v>
      </c>
    </row>
    <row r="550" spans="1:14" ht="12.75">
      <c r="A550" s="1">
        <v>10</v>
      </c>
      <c r="B550" t="s">
        <v>386</v>
      </c>
      <c r="C550" s="1" t="s">
        <v>19</v>
      </c>
      <c r="D550" t="s">
        <v>93</v>
      </c>
      <c r="E550" s="8" t="s">
        <v>79</v>
      </c>
      <c r="F550" s="3">
        <v>0</v>
      </c>
      <c r="G550" s="3">
        <v>28.94093686354379</v>
      </c>
      <c r="H550" s="3">
        <v>0</v>
      </c>
      <c r="I550" s="3">
        <v>0</v>
      </c>
      <c r="J550" s="3">
        <v>0</v>
      </c>
      <c r="K550" s="3">
        <v>24.21637112663443</v>
      </c>
      <c r="L550" s="5">
        <v>0</v>
      </c>
      <c r="M550" s="5">
        <v>0</v>
      </c>
      <c r="N550" s="9">
        <f t="shared" si="18"/>
        <v>53.157307990178225</v>
      </c>
    </row>
    <row r="551" spans="1:14" ht="12.75">
      <c r="A551" s="1">
        <v>11</v>
      </c>
      <c r="B551" t="s">
        <v>578</v>
      </c>
      <c r="C551" s="1" t="s">
        <v>6</v>
      </c>
      <c r="D551" t="s">
        <v>69</v>
      </c>
      <c r="E551" s="1" t="s">
        <v>115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50.579872802095025</v>
      </c>
      <c r="L551" s="3">
        <v>0</v>
      </c>
      <c r="M551" s="3">
        <v>0</v>
      </c>
      <c r="N551" s="9">
        <f t="shared" si="18"/>
        <v>50.579872802095025</v>
      </c>
    </row>
    <row r="552" spans="1:14" ht="12.75">
      <c r="A552" s="1">
        <v>12</v>
      </c>
      <c r="B552" t="s">
        <v>522</v>
      </c>
      <c r="C552" s="1" t="s">
        <v>24</v>
      </c>
      <c r="D552" t="s">
        <v>120</v>
      </c>
      <c r="E552" s="1" t="s">
        <v>109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48.37209302325582</v>
      </c>
      <c r="L552" s="3">
        <v>0</v>
      </c>
      <c r="M552" s="3">
        <v>0</v>
      </c>
      <c r="N552" s="9">
        <f t="shared" si="18"/>
        <v>48.37209302325582</v>
      </c>
    </row>
    <row r="553" spans="1:14" ht="12.75">
      <c r="A553" s="1">
        <v>13</v>
      </c>
      <c r="B553" t="s">
        <v>479</v>
      </c>
      <c r="C553" s="1" t="s">
        <v>6</v>
      </c>
      <c r="D553" t="s">
        <v>69</v>
      </c>
      <c r="E553" s="1" t="s">
        <v>82</v>
      </c>
      <c r="F553" s="3">
        <v>0</v>
      </c>
      <c r="G553" s="3">
        <v>0</v>
      </c>
      <c r="H553" s="3">
        <v>48.01706827309237</v>
      </c>
      <c r="I553" s="3">
        <v>0</v>
      </c>
      <c r="J553" s="3">
        <v>0</v>
      </c>
      <c r="K553" s="5">
        <v>0</v>
      </c>
      <c r="L553" s="5">
        <v>0</v>
      </c>
      <c r="M553" s="5">
        <v>0</v>
      </c>
      <c r="N553" s="9">
        <f t="shared" si="18"/>
        <v>48.01706827309237</v>
      </c>
    </row>
    <row r="554" spans="1:14" ht="12.75">
      <c r="A554" s="1">
        <v>14</v>
      </c>
      <c r="B554" t="s">
        <v>593</v>
      </c>
      <c r="C554" t="s">
        <v>12</v>
      </c>
      <c r="D554" t="s">
        <v>72</v>
      </c>
      <c r="E554" s="1" t="s">
        <v>99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45.6324248777079</v>
      </c>
      <c r="N554" s="9">
        <f t="shared" si="18"/>
        <v>45.6324248777079</v>
      </c>
    </row>
    <row r="555" spans="1:14" ht="12.75">
      <c r="A555" s="1">
        <v>15</v>
      </c>
      <c r="B555" t="s">
        <v>244</v>
      </c>
      <c r="C555" s="1" t="s">
        <v>2</v>
      </c>
      <c r="D555" t="s">
        <v>190</v>
      </c>
      <c r="E555" s="1" t="s">
        <v>116</v>
      </c>
      <c r="F555" s="3">
        <v>0</v>
      </c>
      <c r="G555" s="3">
        <v>41.375796178343954</v>
      </c>
      <c r="H555" s="3">
        <v>0</v>
      </c>
      <c r="I555" s="3">
        <v>0</v>
      </c>
      <c r="J555" s="3">
        <v>0</v>
      </c>
      <c r="K555" s="5">
        <v>0</v>
      </c>
      <c r="L555" s="5">
        <v>0</v>
      </c>
      <c r="M555" s="5">
        <v>0</v>
      </c>
      <c r="N555" s="9">
        <f t="shared" si="18"/>
        <v>41.375796178343954</v>
      </c>
    </row>
    <row r="556" spans="1:14" ht="12.75">
      <c r="A556" s="1">
        <v>16</v>
      </c>
      <c r="B556" t="s">
        <v>480</v>
      </c>
      <c r="C556" s="1" t="s">
        <v>12</v>
      </c>
      <c r="D556" t="s">
        <v>72</v>
      </c>
      <c r="E556" s="1" t="s">
        <v>115</v>
      </c>
      <c r="F556" s="3">
        <v>0</v>
      </c>
      <c r="G556" s="3">
        <v>0</v>
      </c>
      <c r="H556" s="12">
        <v>0</v>
      </c>
      <c r="I556" s="3">
        <v>0</v>
      </c>
      <c r="J556" s="3">
        <v>0</v>
      </c>
      <c r="K556" s="5">
        <v>0</v>
      </c>
      <c r="L556" s="5">
        <v>0</v>
      </c>
      <c r="M556" s="3">
        <v>35.59553011719815</v>
      </c>
      <c r="N556" s="9">
        <f t="shared" si="18"/>
        <v>35.59553011719815</v>
      </c>
    </row>
    <row r="557" spans="1:14" ht="12.75">
      <c r="A557" s="1">
        <v>17</v>
      </c>
      <c r="B557" t="s">
        <v>112</v>
      </c>
      <c r="C557" s="1" t="s">
        <v>6</v>
      </c>
      <c r="D557" t="s">
        <v>69</v>
      </c>
      <c r="E557" s="8" t="s">
        <v>84</v>
      </c>
      <c r="F557" s="3">
        <v>0</v>
      </c>
      <c r="G557" s="3">
        <v>20.049382716049383</v>
      </c>
      <c r="H557" s="3">
        <v>0</v>
      </c>
      <c r="I557" s="3">
        <v>0</v>
      </c>
      <c r="J557" s="3">
        <v>0</v>
      </c>
      <c r="K557" s="5">
        <v>0</v>
      </c>
      <c r="L557" s="5">
        <v>0</v>
      </c>
      <c r="M557" s="5">
        <v>0</v>
      </c>
      <c r="N557" s="9">
        <f t="shared" si="18"/>
        <v>20.049382716049383</v>
      </c>
    </row>
    <row r="558" spans="1:14" ht="12.75">
      <c r="A558" s="1">
        <v>18</v>
      </c>
      <c r="B558" t="s">
        <v>248</v>
      </c>
      <c r="C558" s="1" t="s">
        <v>19</v>
      </c>
      <c r="D558" t="s">
        <v>93</v>
      </c>
      <c r="E558" s="1" t="s">
        <v>84</v>
      </c>
      <c r="F558" s="3">
        <v>0</v>
      </c>
      <c r="G558" s="3">
        <v>0</v>
      </c>
      <c r="H558" s="3">
        <v>14.507077856420628</v>
      </c>
      <c r="I558" s="3">
        <v>0</v>
      </c>
      <c r="J558" s="3">
        <v>0</v>
      </c>
      <c r="K558" s="5">
        <v>0</v>
      </c>
      <c r="L558" s="5">
        <v>0</v>
      </c>
      <c r="M558" s="5">
        <v>0</v>
      </c>
      <c r="N558" s="9">
        <f t="shared" si="18"/>
        <v>14.507077856420628</v>
      </c>
    </row>
    <row r="559" spans="1:14" ht="12.75" customHeight="1">
      <c r="A559" s="17" t="s">
        <v>60</v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2.75">
      <c r="A560" s="1">
        <v>1</v>
      </c>
      <c r="B560" t="s">
        <v>395</v>
      </c>
      <c r="C560" s="1" t="s">
        <v>12</v>
      </c>
      <c r="D560" t="s">
        <v>72</v>
      </c>
      <c r="E560" s="1" t="s">
        <v>121</v>
      </c>
      <c r="F560" s="3">
        <v>0</v>
      </c>
      <c r="G560" s="3">
        <v>90.92548076923075</v>
      </c>
      <c r="H560" s="3">
        <v>100</v>
      </c>
      <c r="I560" s="3">
        <v>72.17548076923076</v>
      </c>
      <c r="J560" s="3">
        <v>100</v>
      </c>
      <c r="K560" s="3">
        <v>100</v>
      </c>
      <c r="L560" s="5">
        <v>0</v>
      </c>
      <c r="M560" s="3">
        <v>44.22498926577931</v>
      </c>
      <c r="N560" s="9">
        <f aca="true" t="shared" si="19" ref="N560:N588">LARGE(F560:M560,1)+LARGE(F560:M560,2)+LARGE(F560:M560,3)+LARGE(F560:M560,4)</f>
        <v>390.9254807692307</v>
      </c>
    </row>
    <row r="561" spans="1:14" ht="12.75">
      <c r="A561" s="1">
        <v>2</v>
      </c>
      <c r="B561" t="s">
        <v>392</v>
      </c>
      <c r="C561" s="1" t="s">
        <v>12</v>
      </c>
      <c r="D561" t="s">
        <v>72</v>
      </c>
      <c r="E561" s="1" t="s">
        <v>121</v>
      </c>
      <c r="F561" s="3">
        <v>0</v>
      </c>
      <c r="G561" s="3">
        <v>100</v>
      </c>
      <c r="H561" s="3">
        <v>81.48148148148147</v>
      </c>
      <c r="I561" s="3">
        <v>100</v>
      </c>
      <c r="J561" s="3">
        <v>76.77777777777779</v>
      </c>
      <c r="K561" s="3">
        <v>71.69117647058823</v>
      </c>
      <c r="L561" s="5">
        <v>0</v>
      </c>
      <c r="M561" s="3">
        <v>100</v>
      </c>
      <c r="N561" s="9">
        <f t="shared" si="19"/>
        <v>381.48148148148147</v>
      </c>
    </row>
    <row r="562" spans="1:14" ht="12.75">
      <c r="A562" s="1">
        <v>3</v>
      </c>
      <c r="B562" t="s">
        <v>164</v>
      </c>
      <c r="C562" s="1" t="s">
        <v>6</v>
      </c>
      <c r="D562" t="s">
        <v>69</v>
      </c>
      <c r="E562" s="8" t="s">
        <v>121</v>
      </c>
      <c r="F562" s="3">
        <v>66.80851063829788</v>
      </c>
      <c r="G562" s="3">
        <v>0</v>
      </c>
      <c r="H562" s="3">
        <v>57.30337078651685</v>
      </c>
      <c r="I562" s="3">
        <v>77.58397932816537</v>
      </c>
      <c r="J562" s="3">
        <v>97.32394366197182</v>
      </c>
      <c r="K562" s="3">
        <v>84.47653429602889</v>
      </c>
      <c r="L562" s="5">
        <v>0</v>
      </c>
      <c r="M562" s="3">
        <v>83.06451612903227</v>
      </c>
      <c r="N562" s="9">
        <f t="shared" si="19"/>
        <v>342.44897341519834</v>
      </c>
    </row>
    <row r="563" spans="1:14" ht="12.75">
      <c r="A563" s="1">
        <v>4</v>
      </c>
      <c r="B563" t="s">
        <v>166</v>
      </c>
      <c r="C563" s="1" t="s">
        <v>12</v>
      </c>
      <c r="D563" t="s">
        <v>72</v>
      </c>
      <c r="E563" s="8" t="s">
        <v>122</v>
      </c>
      <c r="F563" s="3">
        <v>100</v>
      </c>
      <c r="G563" s="3">
        <v>64.00169204737732</v>
      </c>
      <c r="H563" s="3">
        <v>78.24267782426779</v>
      </c>
      <c r="I563" s="3">
        <v>68.58937749857225</v>
      </c>
      <c r="J563" s="12">
        <v>0</v>
      </c>
      <c r="K563" s="3">
        <v>64.07447973713035</v>
      </c>
      <c r="L563" s="5">
        <v>0</v>
      </c>
      <c r="M563" s="3">
        <v>45.21510096575944</v>
      </c>
      <c r="N563" s="9">
        <f t="shared" si="19"/>
        <v>310.9065350599704</v>
      </c>
    </row>
    <row r="564" spans="1:14" ht="12.75">
      <c r="A564" s="1">
        <v>5</v>
      </c>
      <c r="B564" t="s">
        <v>391</v>
      </c>
      <c r="C564" s="1" t="s">
        <v>11</v>
      </c>
      <c r="D564" t="s">
        <v>160</v>
      </c>
      <c r="E564" s="1" t="s">
        <v>121</v>
      </c>
      <c r="F564" s="3">
        <v>0</v>
      </c>
      <c r="G564" s="3">
        <v>67.847533632287</v>
      </c>
      <c r="H564" s="3">
        <v>79.6875</v>
      </c>
      <c r="I564" s="3">
        <v>73.95320197044335</v>
      </c>
      <c r="J564" s="3">
        <v>83.35343787696019</v>
      </c>
      <c r="K564" s="3">
        <v>65.58295964125561</v>
      </c>
      <c r="L564" s="5">
        <v>0</v>
      </c>
      <c r="M564" s="5">
        <v>0</v>
      </c>
      <c r="N564" s="9">
        <f t="shared" si="19"/>
        <v>304.8416734796905</v>
      </c>
    </row>
    <row r="565" spans="1:14" ht="12.75">
      <c r="A565" s="1">
        <v>6</v>
      </c>
      <c r="B565" t="s">
        <v>249</v>
      </c>
      <c r="C565" s="1" t="s">
        <v>12</v>
      </c>
      <c r="D565" t="s">
        <v>72</v>
      </c>
      <c r="E565" s="8" t="s">
        <v>122</v>
      </c>
      <c r="F565" s="3">
        <v>89.42229454841333</v>
      </c>
      <c r="G565" s="3">
        <v>60.68993180906538</v>
      </c>
      <c r="H565" s="3">
        <v>71.19289340101523</v>
      </c>
      <c r="I565" s="3">
        <v>75.82070707070706</v>
      </c>
      <c r="J565" s="3">
        <v>0</v>
      </c>
      <c r="K565" s="3">
        <v>52.348993288590606</v>
      </c>
      <c r="L565" s="5">
        <v>0</v>
      </c>
      <c r="M565" s="3">
        <v>51.603206412825664</v>
      </c>
      <c r="N565" s="9">
        <f t="shared" si="19"/>
        <v>297.125826829201</v>
      </c>
    </row>
    <row r="566" spans="1:14" ht="12.75">
      <c r="A566" s="1">
        <v>7</v>
      </c>
      <c r="B566" t="s">
        <v>170</v>
      </c>
      <c r="C566" s="1" t="s">
        <v>2</v>
      </c>
      <c r="D566" t="s">
        <v>190</v>
      </c>
      <c r="E566" s="8" t="s">
        <v>122</v>
      </c>
      <c r="F566" s="3">
        <v>89.6411092985318</v>
      </c>
      <c r="G566" s="3">
        <v>75.08684863523571</v>
      </c>
      <c r="H566" s="3">
        <v>0</v>
      </c>
      <c r="I566" s="3">
        <v>43.97656536067374</v>
      </c>
      <c r="J566" s="3">
        <v>59.237033861980294</v>
      </c>
      <c r="K566" s="5">
        <v>0</v>
      </c>
      <c r="L566" s="5">
        <v>0</v>
      </c>
      <c r="M566" s="5">
        <v>0</v>
      </c>
      <c r="N566" s="9">
        <f t="shared" si="19"/>
        <v>267.9415571564216</v>
      </c>
    </row>
    <row r="567" spans="1:14" ht="12.75">
      <c r="A567" s="1">
        <v>8</v>
      </c>
      <c r="B567" t="s">
        <v>528</v>
      </c>
      <c r="C567" s="1" t="s">
        <v>12</v>
      </c>
      <c r="D567" t="s">
        <v>72</v>
      </c>
      <c r="E567" s="1" t="s">
        <v>121</v>
      </c>
      <c r="F567" s="3">
        <v>0</v>
      </c>
      <c r="G567" s="3">
        <v>0</v>
      </c>
      <c r="H567" s="3">
        <v>0</v>
      </c>
      <c r="I567" s="3">
        <v>76.39949109414758</v>
      </c>
      <c r="J567" s="3">
        <v>77.2930648769575</v>
      </c>
      <c r="K567" s="3">
        <v>69.56004756242568</v>
      </c>
      <c r="L567" s="3">
        <v>0</v>
      </c>
      <c r="M567" s="3">
        <v>39.63062716429396</v>
      </c>
      <c r="N567" s="9">
        <f t="shared" si="19"/>
        <v>262.88323069782473</v>
      </c>
    </row>
    <row r="568" spans="1:14" ht="12.75">
      <c r="A568" s="1">
        <v>9</v>
      </c>
      <c r="B568" t="s">
        <v>527</v>
      </c>
      <c r="C568" s="1" t="s">
        <v>12</v>
      </c>
      <c r="D568" t="s">
        <v>72</v>
      </c>
      <c r="E568" s="1" t="s">
        <v>121</v>
      </c>
      <c r="F568" s="3">
        <v>0</v>
      </c>
      <c r="G568" s="3">
        <v>0</v>
      </c>
      <c r="H568" s="3">
        <v>0</v>
      </c>
      <c r="I568" s="3">
        <v>42.408192090395474</v>
      </c>
      <c r="J568" s="3">
        <v>67.15257531584062</v>
      </c>
      <c r="K568" s="3">
        <v>72.58064516129032</v>
      </c>
      <c r="L568" s="3">
        <v>0</v>
      </c>
      <c r="M568" s="3">
        <v>59.60648148148149</v>
      </c>
      <c r="N568" s="9">
        <f t="shared" si="19"/>
        <v>241.74789404900793</v>
      </c>
    </row>
    <row r="569" spans="1:14" ht="12.75">
      <c r="A569" s="1">
        <v>10</v>
      </c>
      <c r="B569" t="s">
        <v>393</v>
      </c>
      <c r="C569" s="1" t="s">
        <v>13</v>
      </c>
      <c r="D569" t="s">
        <v>14</v>
      </c>
      <c r="E569" s="1" t="s">
        <v>122</v>
      </c>
      <c r="F569" s="3">
        <v>0</v>
      </c>
      <c r="G569" s="3">
        <v>76.68525088697415</v>
      </c>
      <c r="H569" s="3">
        <v>0</v>
      </c>
      <c r="I569" s="3">
        <v>52.814423922603346</v>
      </c>
      <c r="J569" s="3">
        <v>42.13414634146342</v>
      </c>
      <c r="K569" s="5">
        <v>0</v>
      </c>
      <c r="L569" s="5">
        <v>0</v>
      </c>
      <c r="M569" s="3">
        <v>47.79582366589328</v>
      </c>
      <c r="N569" s="9">
        <f t="shared" si="19"/>
        <v>219.42964481693417</v>
      </c>
    </row>
    <row r="570" spans="1:14" ht="12.75">
      <c r="A570" s="1">
        <v>11</v>
      </c>
      <c r="B570" t="s">
        <v>123</v>
      </c>
      <c r="C570" s="1" t="s">
        <v>6</v>
      </c>
      <c r="D570" t="s">
        <v>69</v>
      </c>
      <c r="E570" s="8" t="s">
        <v>121</v>
      </c>
      <c r="F570" s="3">
        <v>65.65113500597371</v>
      </c>
      <c r="G570" s="3">
        <v>59.12465806955842</v>
      </c>
      <c r="H570" s="3">
        <v>67.63110307414104</v>
      </c>
      <c r="I570" s="3">
        <v>0</v>
      </c>
      <c r="J570" s="3">
        <v>0</v>
      </c>
      <c r="K570" s="5">
        <v>0</v>
      </c>
      <c r="L570" s="5">
        <v>0</v>
      </c>
      <c r="M570" s="5">
        <v>0</v>
      </c>
      <c r="N570" s="9">
        <f t="shared" si="19"/>
        <v>192.40689614967317</v>
      </c>
    </row>
    <row r="571" spans="1:14" ht="12.75">
      <c r="A571" s="1">
        <v>12</v>
      </c>
      <c r="B571" t="s">
        <v>291</v>
      </c>
      <c r="C571" s="1" t="s">
        <v>24</v>
      </c>
      <c r="D571" t="s">
        <v>120</v>
      </c>
      <c r="E571" s="8" t="s">
        <v>121</v>
      </c>
      <c r="F571" s="3">
        <v>53.297769156159056</v>
      </c>
      <c r="G571" s="3">
        <v>34.402000909504316</v>
      </c>
      <c r="H571" s="3">
        <v>36.642717178314825</v>
      </c>
      <c r="I571" s="3">
        <v>34.27511415525114</v>
      </c>
      <c r="J571" s="3">
        <v>0</v>
      </c>
      <c r="K571" s="3">
        <v>41.51880766501064</v>
      </c>
      <c r="L571" s="5">
        <v>0</v>
      </c>
      <c r="M571" s="3">
        <v>32.41032095657646</v>
      </c>
      <c r="N571" s="9">
        <f t="shared" si="19"/>
        <v>165.86129490898884</v>
      </c>
    </row>
    <row r="572" spans="1:14" ht="12.75">
      <c r="A572" s="1">
        <v>13</v>
      </c>
      <c r="B572" s="7" t="s">
        <v>289</v>
      </c>
      <c r="C572" s="1" t="s">
        <v>1</v>
      </c>
      <c r="D572" t="s">
        <v>76</v>
      </c>
      <c r="E572" s="8" t="s">
        <v>121</v>
      </c>
      <c r="F572" s="3">
        <v>95.19272412299698</v>
      </c>
      <c r="G572" s="3">
        <v>0</v>
      </c>
      <c r="H572" s="3">
        <v>65.53738317757009</v>
      </c>
      <c r="I572" s="3">
        <v>0</v>
      </c>
      <c r="J572" s="3">
        <v>0</v>
      </c>
      <c r="K572" s="5">
        <v>0</v>
      </c>
      <c r="L572" s="5">
        <v>0</v>
      </c>
      <c r="M572" s="5">
        <v>0</v>
      </c>
      <c r="N572" s="9">
        <f t="shared" si="19"/>
        <v>160.73010730056706</v>
      </c>
    </row>
    <row r="573" spans="1:14" ht="12.75">
      <c r="A573" s="1">
        <v>14</v>
      </c>
      <c r="B573" t="s">
        <v>388</v>
      </c>
      <c r="C573" s="1" t="s">
        <v>6</v>
      </c>
      <c r="D573" t="s">
        <v>69</v>
      </c>
      <c r="E573" s="1" t="s">
        <v>122</v>
      </c>
      <c r="F573" s="3">
        <v>0</v>
      </c>
      <c r="G573" s="12">
        <v>0</v>
      </c>
      <c r="H573" s="3">
        <v>35.45023696682464</v>
      </c>
      <c r="I573" s="3">
        <v>48.66288492706644</v>
      </c>
      <c r="J573" s="3">
        <v>0</v>
      </c>
      <c r="K573" s="3">
        <v>42.46823956442831</v>
      </c>
      <c r="L573" s="5">
        <v>0</v>
      </c>
      <c r="M573" s="3">
        <v>31.412015858493447</v>
      </c>
      <c r="N573" s="9">
        <f t="shared" si="19"/>
        <v>157.99337731681283</v>
      </c>
    </row>
    <row r="574" spans="1:14" ht="12.75">
      <c r="A574" s="1">
        <v>15</v>
      </c>
      <c r="B574" t="s">
        <v>537</v>
      </c>
      <c r="C574" s="1" t="s">
        <v>12</v>
      </c>
      <c r="D574" t="s">
        <v>72</v>
      </c>
      <c r="E574" s="1" t="s">
        <v>121</v>
      </c>
      <c r="F574" s="3">
        <v>0</v>
      </c>
      <c r="G574" s="3">
        <v>0</v>
      </c>
      <c r="H574" s="3">
        <v>0</v>
      </c>
      <c r="I574" s="3">
        <v>0</v>
      </c>
      <c r="J574" s="3">
        <v>78.83628066172277</v>
      </c>
      <c r="K574" s="12">
        <v>0</v>
      </c>
      <c r="L574" s="3">
        <v>0</v>
      </c>
      <c r="M574" s="3">
        <v>58.85714285714286</v>
      </c>
      <c r="N574" s="9">
        <f t="shared" si="19"/>
        <v>137.69342351886564</v>
      </c>
    </row>
    <row r="575" spans="1:14" ht="12.75">
      <c r="A575" s="1">
        <v>16</v>
      </c>
      <c r="B575" t="s">
        <v>529</v>
      </c>
      <c r="C575" s="1" t="s">
        <v>15</v>
      </c>
      <c r="D575" t="s">
        <v>181</v>
      </c>
      <c r="E575" s="1" t="s">
        <v>122</v>
      </c>
      <c r="F575" s="3">
        <v>0</v>
      </c>
      <c r="G575" s="3">
        <v>0</v>
      </c>
      <c r="H575" s="3">
        <v>0</v>
      </c>
      <c r="I575" s="3">
        <v>40.04668222740913</v>
      </c>
      <c r="J575" s="3">
        <v>82.95318127250901</v>
      </c>
      <c r="K575" s="3">
        <v>0</v>
      </c>
      <c r="L575" s="3">
        <v>0</v>
      </c>
      <c r="M575" s="3">
        <v>0</v>
      </c>
      <c r="N575" s="9">
        <f t="shared" si="19"/>
        <v>122.99986349991815</v>
      </c>
    </row>
    <row r="576" spans="1:14" ht="12.75">
      <c r="A576" s="1">
        <v>17</v>
      </c>
      <c r="B576" t="s">
        <v>153</v>
      </c>
      <c r="C576" s="1" t="s">
        <v>6</v>
      </c>
      <c r="D576" t="s">
        <v>69</v>
      </c>
      <c r="E576" s="1" t="s">
        <v>121</v>
      </c>
      <c r="F576" s="3">
        <v>0</v>
      </c>
      <c r="G576" s="3">
        <v>88.68698710433762</v>
      </c>
      <c r="H576" s="3">
        <v>0</v>
      </c>
      <c r="I576" s="3">
        <v>0</v>
      </c>
      <c r="J576" s="3">
        <v>0</v>
      </c>
      <c r="K576" s="5">
        <v>0</v>
      </c>
      <c r="L576" s="5">
        <v>0</v>
      </c>
      <c r="M576" s="5">
        <v>0</v>
      </c>
      <c r="N576" s="9">
        <f t="shared" si="19"/>
        <v>88.68698710433762</v>
      </c>
    </row>
    <row r="577" spans="1:14" ht="12.75">
      <c r="A577" s="1">
        <v>18</v>
      </c>
      <c r="B577" t="s">
        <v>389</v>
      </c>
      <c r="C577" s="1" t="s">
        <v>26</v>
      </c>
      <c r="D577" t="s">
        <v>92</v>
      </c>
      <c r="E577" s="1" t="s">
        <v>122</v>
      </c>
      <c r="F577" s="3">
        <v>0</v>
      </c>
      <c r="G577" s="3">
        <v>70.24141132776231</v>
      </c>
      <c r="H577" s="3">
        <v>0</v>
      </c>
      <c r="I577" s="3">
        <v>0</v>
      </c>
      <c r="J577" s="3">
        <v>0</v>
      </c>
      <c r="K577" s="5">
        <v>0</v>
      </c>
      <c r="L577" s="5">
        <v>0</v>
      </c>
      <c r="M577" s="5">
        <v>0</v>
      </c>
      <c r="N577" s="9">
        <f t="shared" si="19"/>
        <v>70.24141132776231</v>
      </c>
    </row>
    <row r="578" spans="1:14" ht="12.75">
      <c r="A578" s="1">
        <v>19</v>
      </c>
      <c r="B578" t="s">
        <v>387</v>
      </c>
      <c r="C578" s="1" t="s">
        <v>13</v>
      </c>
      <c r="D578" t="s">
        <v>14</v>
      </c>
      <c r="E578" s="8" t="s">
        <v>105</v>
      </c>
      <c r="F578" s="3">
        <v>0</v>
      </c>
      <c r="G578" s="3">
        <v>70</v>
      </c>
      <c r="H578" s="3">
        <v>0</v>
      </c>
      <c r="I578" s="3">
        <v>0</v>
      </c>
      <c r="J578" s="3">
        <v>0</v>
      </c>
      <c r="K578" s="5">
        <v>0</v>
      </c>
      <c r="L578" s="5">
        <v>0</v>
      </c>
      <c r="M578" s="5">
        <v>0</v>
      </c>
      <c r="N578" s="9">
        <f t="shared" si="19"/>
        <v>70</v>
      </c>
    </row>
    <row r="579" spans="1:14" ht="12.75">
      <c r="A579" s="1">
        <v>20</v>
      </c>
      <c r="B579" t="s">
        <v>396</v>
      </c>
      <c r="C579" s="1" t="s">
        <v>2</v>
      </c>
      <c r="D579" t="s">
        <v>190</v>
      </c>
      <c r="E579" s="1" t="s">
        <v>122</v>
      </c>
      <c r="F579" s="3">
        <v>0</v>
      </c>
      <c r="G579" s="3">
        <v>67.69574944071587</v>
      </c>
      <c r="H579" s="3">
        <v>0</v>
      </c>
      <c r="I579" s="3">
        <v>0</v>
      </c>
      <c r="J579" s="3">
        <v>0</v>
      </c>
      <c r="K579" s="5">
        <v>0</v>
      </c>
      <c r="L579" s="5">
        <v>0</v>
      </c>
      <c r="M579" s="5">
        <v>0</v>
      </c>
      <c r="N579" s="9">
        <f t="shared" si="19"/>
        <v>67.69574944071587</v>
      </c>
    </row>
    <row r="580" spans="1:14" ht="12.75">
      <c r="A580" s="1">
        <v>21</v>
      </c>
      <c r="B580" t="s">
        <v>390</v>
      </c>
      <c r="C580" s="1" t="s">
        <v>13</v>
      </c>
      <c r="D580" t="s">
        <v>14</v>
      </c>
      <c r="E580" s="1" t="s">
        <v>122</v>
      </c>
      <c r="F580" s="3">
        <v>0</v>
      </c>
      <c r="G580" s="3">
        <v>63.705263157894734</v>
      </c>
      <c r="H580" s="3">
        <v>0</v>
      </c>
      <c r="I580" s="3">
        <v>0</v>
      </c>
      <c r="J580" s="3">
        <v>0</v>
      </c>
      <c r="K580" s="5">
        <v>0</v>
      </c>
      <c r="L580" s="5">
        <v>0</v>
      </c>
      <c r="M580" s="5">
        <v>0</v>
      </c>
      <c r="N580" s="9">
        <f t="shared" si="19"/>
        <v>63.705263157894734</v>
      </c>
    </row>
    <row r="581" spans="1:14" ht="12.75">
      <c r="A581" s="1">
        <v>22</v>
      </c>
      <c r="B581" t="s">
        <v>394</v>
      </c>
      <c r="C581" s="1" t="s">
        <v>12</v>
      </c>
      <c r="D581" t="s">
        <v>72</v>
      </c>
      <c r="E581" s="1" t="s">
        <v>121</v>
      </c>
      <c r="F581" s="3">
        <v>0</v>
      </c>
      <c r="G581" s="3">
        <v>58.080614203454886</v>
      </c>
      <c r="H581" s="3">
        <v>0</v>
      </c>
      <c r="I581" s="3">
        <v>0</v>
      </c>
      <c r="J581" s="12">
        <v>0</v>
      </c>
      <c r="K581" s="5">
        <v>0</v>
      </c>
      <c r="L581" s="5">
        <v>0</v>
      </c>
      <c r="M581" s="12">
        <v>0</v>
      </c>
      <c r="N581" s="9">
        <f t="shared" si="19"/>
        <v>58.080614203454886</v>
      </c>
    </row>
    <row r="582" spans="1:14" ht="12.75">
      <c r="A582" s="1">
        <v>23</v>
      </c>
      <c r="B582" t="s">
        <v>533</v>
      </c>
      <c r="C582" t="s">
        <v>12</v>
      </c>
      <c r="D582" t="s">
        <v>72</v>
      </c>
      <c r="E582" s="1" t="s">
        <v>122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3">
        <v>40.455616653574246</v>
      </c>
      <c r="N582" s="9">
        <f t="shared" si="19"/>
        <v>40.455616653574246</v>
      </c>
    </row>
    <row r="583" spans="1:14" ht="12.75">
      <c r="A583" s="1">
        <v>24</v>
      </c>
      <c r="B583" t="s">
        <v>290</v>
      </c>
      <c r="C583" s="1" t="s">
        <v>12</v>
      </c>
      <c r="D583" t="s">
        <v>72</v>
      </c>
      <c r="E583" s="8" t="s">
        <v>63</v>
      </c>
      <c r="F583" s="3">
        <v>10</v>
      </c>
      <c r="G583" s="3">
        <v>10</v>
      </c>
      <c r="H583" s="12">
        <v>0</v>
      </c>
      <c r="I583" s="3">
        <v>10</v>
      </c>
      <c r="J583" s="3">
        <v>0</v>
      </c>
      <c r="K583" s="3">
        <v>10</v>
      </c>
      <c r="L583" s="5">
        <v>0</v>
      </c>
      <c r="M583" s="3">
        <v>10</v>
      </c>
      <c r="N583" s="9">
        <f t="shared" si="19"/>
        <v>40</v>
      </c>
    </row>
    <row r="584" spans="1:14" ht="12.75">
      <c r="A584" s="1">
        <v>25</v>
      </c>
      <c r="B584" t="s">
        <v>383</v>
      </c>
      <c r="C584" s="1" t="s">
        <v>12</v>
      </c>
      <c r="D584" t="s">
        <v>72</v>
      </c>
      <c r="E584" s="1" t="s">
        <v>105</v>
      </c>
      <c r="F584" s="3">
        <v>0</v>
      </c>
      <c r="G584" s="3">
        <v>0</v>
      </c>
      <c r="H584" s="3">
        <v>0</v>
      </c>
      <c r="I584" s="3">
        <v>0</v>
      </c>
      <c r="J584" s="3">
        <v>37.308137292711145</v>
      </c>
      <c r="K584" s="3">
        <v>0</v>
      </c>
      <c r="L584" s="3">
        <v>0</v>
      </c>
      <c r="M584" s="3">
        <v>0</v>
      </c>
      <c r="N584" s="9">
        <f t="shared" si="19"/>
        <v>37.308137292711145</v>
      </c>
    </row>
    <row r="585" spans="1:14" ht="12.75">
      <c r="A585" s="1">
        <v>26</v>
      </c>
      <c r="B585" t="s">
        <v>481</v>
      </c>
      <c r="C585" s="1" t="s">
        <v>12</v>
      </c>
      <c r="D585" t="s">
        <v>72</v>
      </c>
      <c r="E585" s="1" t="s">
        <v>122</v>
      </c>
      <c r="F585" s="3">
        <v>0</v>
      </c>
      <c r="G585" s="3">
        <v>0</v>
      </c>
      <c r="H585" s="3">
        <v>36.920039486673254</v>
      </c>
      <c r="I585" s="3">
        <v>0</v>
      </c>
      <c r="J585" s="3">
        <v>0</v>
      </c>
      <c r="K585" s="5">
        <v>0</v>
      </c>
      <c r="L585" s="5">
        <v>0</v>
      </c>
      <c r="M585" s="5">
        <v>0</v>
      </c>
      <c r="N585" s="9">
        <f t="shared" si="19"/>
        <v>36.920039486673254</v>
      </c>
    </row>
    <row r="586" spans="1:14" ht="12.75">
      <c r="A586" s="1">
        <v>27</v>
      </c>
      <c r="B586" t="s">
        <v>538</v>
      </c>
      <c r="C586" s="1" t="s">
        <v>15</v>
      </c>
      <c r="D586" t="s">
        <v>181</v>
      </c>
      <c r="E586" s="1" t="s">
        <v>104</v>
      </c>
      <c r="F586" s="3">
        <v>0</v>
      </c>
      <c r="G586" s="3">
        <v>0</v>
      </c>
      <c r="H586" s="3">
        <v>0</v>
      </c>
      <c r="I586" s="3">
        <v>0</v>
      </c>
      <c r="J586" s="3">
        <v>34.30983118172791</v>
      </c>
      <c r="K586" s="3">
        <v>0</v>
      </c>
      <c r="L586" s="3">
        <v>0</v>
      </c>
      <c r="M586" s="3">
        <v>0</v>
      </c>
      <c r="N586" s="9">
        <f t="shared" si="19"/>
        <v>34.30983118172791</v>
      </c>
    </row>
    <row r="587" spans="1:14" ht="12.75">
      <c r="A587" s="1">
        <v>28</v>
      </c>
      <c r="B587" t="s">
        <v>233</v>
      </c>
      <c r="C587" s="1" t="s">
        <v>19</v>
      </c>
      <c r="D587" t="s">
        <v>93</v>
      </c>
      <c r="E587" s="1" t="s">
        <v>121</v>
      </c>
      <c r="F587" s="3">
        <v>0</v>
      </c>
      <c r="G587" s="3">
        <v>0</v>
      </c>
      <c r="H587" s="3">
        <v>27.419354838709676</v>
      </c>
      <c r="I587" s="3">
        <v>0</v>
      </c>
      <c r="J587" s="3">
        <v>0</v>
      </c>
      <c r="K587" s="5">
        <v>0</v>
      </c>
      <c r="L587" s="5">
        <v>0</v>
      </c>
      <c r="M587" s="5">
        <v>0</v>
      </c>
      <c r="N587" s="9">
        <f t="shared" si="19"/>
        <v>27.419354838709676</v>
      </c>
    </row>
    <row r="588" spans="1:14" ht="12.75">
      <c r="A588" s="1">
        <v>29</v>
      </c>
      <c r="B588" t="s">
        <v>526</v>
      </c>
      <c r="C588" s="1" t="s">
        <v>12</v>
      </c>
      <c r="D588" t="s">
        <v>72</v>
      </c>
      <c r="E588" s="1" t="s">
        <v>121</v>
      </c>
      <c r="F588" s="3">
        <v>0</v>
      </c>
      <c r="G588" s="3">
        <v>0</v>
      </c>
      <c r="H588" s="3">
        <v>0</v>
      </c>
      <c r="I588" s="12">
        <v>0</v>
      </c>
      <c r="J588" s="3">
        <v>0</v>
      </c>
      <c r="K588" s="12">
        <v>0</v>
      </c>
      <c r="L588" s="3">
        <v>0</v>
      </c>
      <c r="M588" s="3">
        <v>0</v>
      </c>
      <c r="N588" s="9">
        <f t="shared" si="19"/>
        <v>0</v>
      </c>
    </row>
    <row r="589" spans="1:14" ht="12.75">
      <c r="A589" s="17" t="s">
        <v>165</v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 ht="12.75">
      <c r="A590" s="1">
        <v>1</v>
      </c>
      <c r="B590" t="s">
        <v>250</v>
      </c>
      <c r="C590" s="1" t="s">
        <v>12</v>
      </c>
      <c r="D590" t="s">
        <v>72</v>
      </c>
      <c r="E590" s="8" t="s">
        <v>122</v>
      </c>
      <c r="F590" s="3">
        <v>10</v>
      </c>
      <c r="G590" s="3">
        <v>10</v>
      </c>
      <c r="H590" s="3">
        <v>10</v>
      </c>
      <c r="I590" s="3">
        <v>10</v>
      </c>
      <c r="K590" s="3">
        <v>10</v>
      </c>
      <c r="L590" s="5" t="e">
        <f>IF(OR(F590="Orga",G590="Orga",H590="Orga",I590="Orga",J590="Orga",K590="Orga",#REF!="Orga",#REF!="Orga"),LARGE(F590:K590,1),0)</f>
        <v>#REF!</v>
      </c>
      <c r="M590" s="3">
        <v>10</v>
      </c>
      <c r="N590" s="9">
        <v>60</v>
      </c>
    </row>
    <row r="591" spans="1:14" ht="12.75">
      <c r="A591" s="1">
        <v>2</v>
      </c>
      <c r="B591" t="s">
        <v>167</v>
      </c>
      <c r="C591" s="1" t="s">
        <v>6</v>
      </c>
      <c r="D591" t="s">
        <v>69</v>
      </c>
      <c r="E591" s="8" t="s">
        <v>122</v>
      </c>
      <c r="F591" s="3">
        <v>10</v>
      </c>
      <c r="H591" s="3">
        <v>10</v>
      </c>
      <c r="I591" s="3">
        <v>10</v>
      </c>
      <c r="J591" s="3">
        <v>10</v>
      </c>
      <c r="K591" s="3">
        <v>10</v>
      </c>
      <c r="L591" s="5" t="e">
        <f>IF(OR(F591="Orga",G591="Orga",H591="Orga",I591="Orga",#REF!="Orga",#REF!="Orga",#REF!="Orga",#REF!="Orga"),LARGE(F591:K591,1),0)</f>
        <v>#REF!</v>
      </c>
      <c r="M591" s="3">
        <v>10</v>
      </c>
      <c r="N591" s="9">
        <v>60</v>
      </c>
    </row>
    <row r="592" spans="1:14" ht="12.75">
      <c r="A592" s="1">
        <v>3</v>
      </c>
      <c r="B592" t="s">
        <v>168</v>
      </c>
      <c r="C592" s="1" t="s">
        <v>6</v>
      </c>
      <c r="D592" t="s">
        <v>69</v>
      </c>
      <c r="E592" s="8" t="s">
        <v>122</v>
      </c>
      <c r="F592" s="3">
        <v>10</v>
      </c>
      <c r="G592" s="3">
        <v>10</v>
      </c>
      <c r="H592" s="3">
        <v>10</v>
      </c>
      <c r="I592" s="3">
        <v>10</v>
      </c>
      <c r="J592" s="3">
        <v>10</v>
      </c>
      <c r="L592" s="5" t="e">
        <f>IF(OR(F592="Orga",G592="Orga",H592="Orga",I592="Orga",#REF!="Orga",K592="Orga",#REF!="Orga",#REF!="Orga"),LARGE(F592:K592,1),0)</f>
        <v>#REF!</v>
      </c>
      <c r="M592" s="3">
        <v>10</v>
      </c>
      <c r="N592" s="9">
        <v>60</v>
      </c>
    </row>
    <row r="593" spans="1:14" ht="12.75">
      <c r="A593" s="1">
        <v>4</v>
      </c>
      <c r="B593" t="s">
        <v>397</v>
      </c>
      <c r="C593" s="1" t="s">
        <v>6</v>
      </c>
      <c r="D593" t="s">
        <v>69</v>
      </c>
      <c r="E593" s="8" t="s">
        <v>116</v>
      </c>
      <c r="G593" s="3">
        <v>10</v>
      </c>
      <c r="H593" s="3">
        <v>10</v>
      </c>
      <c r="I593" s="3">
        <v>10</v>
      </c>
      <c r="K593" s="3">
        <v>10</v>
      </c>
      <c r="M593" s="3">
        <v>10</v>
      </c>
      <c r="N593" s="9">
        <v>50</v>
      </c>
    </row>
    <row r="594" spans="1:14" ht="12.75">
      <c r="A594" s="1">
        <v>5</v>
      </c>
      <c r="B594" t="s">
        <v>169</v>
      </c>
      <c r="C594" s="1" t="s">
        <v>2</v>
      </c>
      <c r="D594" t="s">
        <v>190</v>
      </c>
      <c r="E594" s="8" t="s">
        <v>116</v>
      </c>
      <c r="F594" s="3">
        <v>10</v>
      </c>
      <c r="G594" s="3">
        <v>10</v>
      </c>
      <c r="H594" s="3">
        <v>10</v>
      </c>
      <c r="I594" s="3">
        <v>10</v>
      </c>
      <c r="K594" s="3">
        <v>10</v>
      </c>
      <c r="L594" s="5" t="e">
        <f>IF(OR(F594="Orga",G594="Orga",H594="Orga",I594="Orga",J594="Orga",#REF!="Orga",#REF!="Orga",#REF!="Orga"),LARGE(F594:K594,1),0)</f>
        <v>#REF!</v>
      </c>
      <c r="M594" s="5"/>
      <c r="N594" s="9">
        <v>50</v>
      </c>
    </row>
    <row r="595" spans="1:14" ht="12.75">
      <c r="A595" s="1">
        <v>6</v>
      </c>
      <c r="B595" s="7" t="s">
        <v>404</v>
      </c>
      <c r="C595" s="1" t="s">
        <v>2</v>
      </c>
      <c r="D595" t="s">
        <v>190</v>
      </c>
      <c r="E595" s="8" t="s">
        <v>122</v>
      </c>
      <c r="G595" s="3">
        <v>10</v>
      </c>
      <c r="H595" s="3">
        <v>10</v>
      </c>
      <c r="I595" s="3">
        <v>10</v>
      </c>
      <c r="J595" s="3">
        <v>10</v>
      </c>
      <c r="K595" s="3">
        <v>10</v>
      </c>
      <c r="N595" s="9">
        <v>50</v>
      </c>
    </row>
    <row r="596" spans="1:14" ht="12.75">
      <c r="A596" s="1">
        <v>7</v>
      </c>
      <c r="B596" t="s">
        <v>171</v>
      </c>
      <c r="C596" s="1" t="s">
        <v>2</v>
      </c>
      <c r="D596" t="s">
        <v>190</v>
      </c>
      <c r="E596" s="8" t="s">
        <v>116</v>
      </c>
      <c r="F596" s="3">
        <v>10</v>
      </c>
      <c r="G596" s="3">
        <v>10</v>
      </c>
      <c r="H596" s="3">
        <v>10</v>
      </c>
      <c r="I596" s="3">
        <v>10</v>
      </c>
      <c r="J596" s="3">
        <v>10</v>
      </c>
      <c r="L596" s="5" t="e">
        <f>IF(OR(F596="Orga",G596="Orga",H596="Orga",I596="Orga",#REF!="Orga",K596="Orga",#REF!="Orga",#REF!="Orga"),LARGE(F596:K596,1),0)</f>
        <v>#REF!</v>
      </c>
      <c r="M596" s="5"/>
      <c r="N596" s="9">
        <v>50</v>
      </c>
    </row>
    <row r="597" spans="1:14" ht="12.75">
      <c r="A597" s="1">
        <v>8</v>
      </c>
      <c r="B597" t="s">
        <v>400</v>
      </c>
      <c r="C597" s="1" t="s">
        <v>6</v>
      </c>
      <c r="D597" t="s">
        <v>69</v>
      </c>
      <c r="E597" s="8" t="s">
        <v>122</v>
      </c>
      <c r="G597" s="3">
        <v>10</v>
      </c>
      <c r="I597" s="3">
        <v>10</v>
      </c>
      <c r="K597" s="3">
        <v>10</v>
      </c>
      <c r="M597" s="3">
        <v>10</v>
      </c>
      <c r="N597" s="9">
        <v>40</v>
      </c>
    </row>
    <row r="598" spans="1:14" ht="12.75">
      <c r="A598" s="1">
        <v>9</v>
      </c>
      <c r="B598" t="s">
        <v>402</v>
      </c>
      <c r="C598" s="1" t="s">
        <v>6</v>
      </c>
      <c r="D598" t="s">
        <v>69</v>
      </c>
      <c r="E598" s="8" t="s">
        <v>116</v>
      </c>
      <c r="G598" s="3">
        <v>10</v>
      </c>
      <c r="H598" s="3">
        <v>10</v>
      </c>
      <c r="K598" s="3">
        <v>10</v>
      </c>
      <c r="M598" s="3">
        <v>10</v>
      </c>
      <c r="N598" s="9">
        <v>40</v>
      </c>
    </row>
    <row r="599" spans="1:14" ht="12.75">
      <c r="A599" s="1">
        <v>10</v>
      </c>
      <c r="B599" t="s">
        <v>401</v>
      </c>
      <c r="C599" s="1" t="s">
        <v>13</v>
      </c>
      <c r="D599" t="s">
        <v>14</v>
      </c>
      <c r="E599" s="8" t="s">
        <v>116</v>
      </c>
      <c r="G599" s="3">
        <v>10</v>
      </c>
      <c r="I599" s="12">
        <v>0</v>
      </c>
      <c r="J599" s="3">
        <v>10</v>
      </c>
      <c r="M599" s="3">
        <v>10</v>
      </c>
      <c r="N599" s="9">
        <v>30</v>
      </c>
    </row>
    <row r="600" spans="1:14" ht="12.75">
      <c r="A600" s="1">
        <v>11</v>
      </c>
      <c r="B600" t="s">
        <v>403</v>
      </c>
      <c r="C600" s="1" t="s">
        <v>13</v>
      </c>
      <c r="D600" t="s">
        <v>14</v>
      </c>
      <c r="E600" s="8" t="s">
        <v>122</v>
      </c>
      <c r="G600" s="3">
        <v>10</v>
      </c>
      <c r="I600" s="3">
        <v>10</v>
      </c>
      <c r="J600" s="3">
        <v>10</v>
      </c>
      <c r="N600" s="9">
        <v>30</v>
      </c>
    </row>
    <row r="601" spans="1:14" ht="12.75">
      <c r="A601" s="1">
        <v>12</v>
      </c>
      <c r="B601" t="s">
        <v>399</v>
      </c>
      <c r="C601" s="1" t="s">
        <v>6</v>
      </c>
      <c r="D601" t="s">
        <v>69</v>
      </c>
      <c r="E601" s="8" t="s">
        <v>122</v>
      </c>
      <c r="G601" s="3">
        <v>10</v>
      </c>
      <c r="I601" s="3">
        <v>10</v>
      </c>
      <c r="K601" s="12">
        <v>0</v>
      </c>
      <c r="L601" s="12">
        <v>0</v>
      </c>
      <c r="M601" s="12">
        <v>0</v>
      </c>
      <c r="N601" s="9">
        <v>20</v>
      </c>
    </row>
    <row r="602" spans="1:14" ht="12.75">
      <c r="A602" s="1">
        <v>13</v>
      </c>
      <c r="B602" t="s">
        <v>536</v>
      </c>
      <c r="C602" s="1" t="s">
        <v>12</v>
      </c>
      <c r="D602" t="s">
        <v>72</v>
      </c>
      <c r="E602" s="1" t="s">
        <v>122</v>
      </c>
      <c r="J602" s="3">
        <v>10</v>
      </c>
      <c r="K602" s="3">
        <v>10</v>
      </c>
      <c r="N602" s="9">
        <v>20</v>
      </c>
    </row>
    <row r="603" spans="1:14" ht="12.75">
      <c r="A603" s="1">
        <v>14</v>
      </c>
      <c r="B603" t="s">
        <v>530</v>
      </c>
      <c r="C603" s="1" t="s">
        <v>12</v>
      </c>
      <c r="D603" t="s">
        <v>72</v>
      </c>
      <c r="E603" s="1" t="s">
        <v>122</v>
      </c>
      <c r="G603" s="3">
        <v>0</v>
      </c>
      <c r="H603" s="3">
        <v>0</v>
      </c>
      <c r="I603" s="3">
        <v>10</v>
      </c>
      <c r="J603" s="3">
        <v>0</v>
      </c>
      <c r="K603" s="3">
        <v>0</v>
      </c>
      <c r="M603" s="3">
        <v>10</v>
      </c>
      <c r="N603" s="9">
        <v>10</v>
      </c>
    </row>
    <row r="604" spans="1:14" ht="12.75">
      <c r="A604" s="1">
        <v>15</v>
      </c>
      <c r="B604" t="s">
        <v>294</v>
      </c>
      <c r="C604" s="1" t="s">
        <v>12</v>
      </c>
      <c r="D604" t="s">
        <v>72</v>
      </c>
      <c r="E604" s="8" t="s">
        <v>122</v>
      </c>
      <c r="F604" s="3">
        <v>0</v>
      </c>
      <c r="G604" s="3">
        <v>10</v>
      </c>
      <c r="L604" s="5" t="e">
        <f>IF(OR(F604="Orga",G604="Orga",H604="Orga",I604="Orga",J604="Orga",K604="Orga",#REF!="Orga",#REF!="Orga"),LARGE(F604:K604,1),0)</f>
        <v>#REF!</v>
      </c>
      <c r="M604" s="5"/>
      <c r="N604" s="9">
        <v>10</v>
      </c>
    </row>
    <row r="605" spans="1:14" ht="12.75">
      <c r="A605" s="1">
        <v>16</v>
      </c>
      <c r="B605" t="s">
        <v>398</v>
      </c>
      <c r="C605" s="1" t="s">
        <v>6</v>
      </c>
      <c r="D605" t="s">
        <v>69</v>
      </c>
      <c r="E605" s="8" t="s">
        <v>122</v>
      </c>
      <c r="G605" s="3">
        <v>10</v>
      </c>
      <c r="N605" s="9">
        <v>10</v>
      </c>
    </row>
    <row r="606" spans="1:14" ht="12.75">
      <c r="A606" s="1">
        <v>17</v>
      </c>
      <c r="B606" t="s">
        <v>292</v>
      </c>
      <c r="C606" s="1" t="s">
        <v>2</v>
      </c>
      <c r="D606" t="s">
        <v>190</v>
      </c>
      <c r="E606" s="8" t="s">
        <v>116</v>
      </c>
      <c r="F606" s="3">
        <v>10</v>
      </c>
      <c r="G606" s="12">
        <v>0</v>
      </c>
      <c r="J606" s="12">
        <v>0</v>
      </c>
      <c r="L606" s="5" t="e">
        <f>IF(OR(F606="Orga",G606="Orga",H606="Orga",I606="Orga",#REF!="Orga",K606="Orga",#REF!="Orga",#REF!="Orga"),LARGE(F606:K606,1),0)</f>
        <v>#REF!</v>
      </c>
      <c r="M606" s="5"/>
      <c r="N606" s="9">
        <v>10</v>
      </c>
    </row>
    <row r="607" spans="1:14" ht="12.75">
      <c r="A607" s="1">
        <v>18</v>
      </c>
      <c r="B607" t="s">
        <v>481</v>
      </c>
      <c r="C607" t="s">
        <v>12</v>
      </c>
      <c r="D607" t="s">
        <v>72</v>
      </c>
      <c r="E607" s="1" t="s">
        <v>122</v>
      </c>
      <c r="M607" s="3">
        <v>10</v>
      </c>
      <c r="N607" s="9">
        <v>10</v>
      </c>
    </row>
    <row r="608" spans="1:14" ht="12.75">
      <c r="A608" s="1">
        <v>19</v>
      </c>
      <c r="B608" t="s">
        <v>533</v>
      </c>
      <c r="C608" s="1" t="s">
        <v>12</v>
      </c>
      <c r="D608" t="s">
        <v>72</v>
      </c>
      <c r="E608" s="1" t="s">
        <v>122</v>
      </c>
      <c r="J608" s="3">
        <v>10</v>
      </c>
      <c r="N608" s="9">
        <v>10</v>
      </c>
    </row>
    <row r="609" spans="1:14" ht="12.75">
      <c r="A609" s="1">
        <v>20</v>
      </c>
      <c r="B609" t="s">
        <v>534</v>
      </c>
      <c r="C609" s="1" t="s">
        <v>18</v>
      </c>
      <c r="D609" t="s">
        <v>75</v>
      </c>
      <c r="E609" s="1" t="s">
        <v>122</v>
      </c>
      <c r="J609" s="3">
        <v>10</v>
      </c>
      <c r="N609" s="9">
        <v>10</v>
      </c>
    </row>
    <row r="610" spans="1:14" ht="12.75">
      <c r="A610" s="1">
        <v>21</v>
      </c>
      <c r="B610" t="s">
        <v>535</v>
      </c>
      <c r="C610" s="1" t="s">
        <v>18</v>
      </c>
      <c r="D610" t="s">
        <v>75</v>
      </c>
      <c r="E610" s="1" t="s">
        <v>116</v>
      </c>
      <c r="J610" s="3">
        <v>10</v>
      </c>
      <c r="N610" s="9">
        <v>10</v>
      </c>
    </row>
    <row r="611" spans="1:14" ht="12.75">
      <c r="A611" s="1">
        <v>22</v>
      </c>
      <c r="B611" s="7" t="s">
        <v>293</v>
      </c>
      <c r="C611" s="1" t="s">
        <v>20</v>
      </c>
      <c r="D611" t="s">
        <v>34</v>
      </c>
      <c r="E611" s="8" t="s">
        <v>116</v>
      </c>
      <c r="F611" s="3">
        <v>10</v>
      </c>
      <c r="L611" s="5" t="e">
        <f>IF(OR(F611="Orga",G611="Orga",H611="Orga",I611="Orga",J611="Orga",K611="Orga",#REF!="Orga",#REF!="Orga"),LARGE(F611:K611,1),0)</f>
        <v>#REF!</v>
      </c>
      <c r="M611" s="5"/>
      <c r="N611" s="9">
        <v>10</v>
      </c>
    </row>
    <row r="612" spans="1:14" ht="12.75">
      <c r="A612" s="1">
        <v>23</v>
      </c>
      <c r="B612" t="s">
        <v>247</v>
      </c>
      <c r="C612" s="1" t="s">
        <v>19</v>
      </c>
      <c r="D612" t="s">
        <v>93</v>
      </c>
      <c r="E612" s="8" t="s">
        <v>116</v>
      </c>
      <c r="F612" s="3">
        <v>10</v>
      </c>
      <c r="L612" s="5" t="e">
        <f>IF(OR(F612="Orga",G612="Orga",H612="Orga",I612="Orga",J612="Orga",K612="Orga",#REF!="Orga",#REF!="Orga"),LARGE(F612:K612,1),0)</f>
        <v>#REF!</v>
      </c>
      <c r="M612" s="5"/>
      <c r="N612" s="9">
        <v>10</v>
      </c>
    </row>
    <row r="613" spans="1:14" ht="12.75">
      <c r="A613" s="1">
        <v>24</v>
      </c>
      <c r="B613" t="s">
        <v>482</v>
      </c>
      <c r="C613" s="1" t="s">
        <v>17</v>
      </c>
      <c r="D613" t="s">
        <v>531</v>
      </c>
      <c r="E613" s="1" t="s">
        <v>116</v>
      </c>
      <c r="H613" s="3">
        <v>10</v>
      </c>
      <c r="N613" s="9">
        <v>10</v>
      </c>
    </row>
  </sheetData>
  <sheetProtection/>
  <mergeCells count="13">
    <mergeCell ref="A1:N1"/>
    <mergeCell ref="A2:N2"/>
    <mergeCell ref="A3:N3"/>
    <mergeCell ref="A90:N90"/>
    <mergeCell ref="A206:N206"/>
    <mergeCell ref="A241:N241"/>
    <mergeCell ref="A353:N353"/>
    <mergeCell ref="A402:N402"/>
    <mergeCell ref="A589:N589"/>
    <mergeCell ref="A454:N454"/>
    <mergeCell ref="A510:N510"/>
    <mergeCell ref="A540:N540"/>
    <mergeCell ref="A559:N559"/>
  </mergeCells>
  <conditionalFormatting sqref="L597:M598 F560:M560 F587:M588 G559:K559 G560:M586 F589:K65536 F542:M542 G541:M558 G540:K553 F527:M527 G457:G475 G510:K510 G497:J502 L455:M503 G477:G504 G511:M539 G454:G455 H454:J504 K454:K502 G433:I447 G448:M453 J413:K447 G505:J506 K503:M506 G507:M509 F416:M416 J382:M395 L396:M401 L403:M447 F372:M372 M242:M352 H307:I320 F321:J331 F243:M243 J241:J320 I241:I260 L242:L331 K241:K331 L236:M240 K354:M385 K353:K412 G353:J432 F353:F586 F210:M210 J159:M186 K207:M235 F202:M205 L156:M167 F206:K240 L187:M201 F156:K201 I54:I75 F90:K90 F91:M155 H76:K84 G76:G89 H85:M89 J49:K75 G49:H75 F48:M48 I49:I52 F49:F89 L49:M84 F27:M27 L4:M47 F1:K47 F241:H320 I263:I320 F332:L352">
    <cfRule type="cellIs" priority="18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2006-03-24T15:56:37Z</cp:lastPrinted>
  <dcterms:created xsi:type="dcterms:W3CDTF">2002-12-06T20:14:04Z</dcterms:created>
  <dcterms:modified xsi:type="dcterms:W3CDTF">2009-12-18T19:52:46Z</dcterms:modified>
  <cp:category/>
  <cp:version/>
  <cp:contentType/>
  <cp:contentStatus/>
</cp:coreProperties>
</file>