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440" yWindow="105" windowWidth="10605" windowHeight="12120" activeTab="0"/>
  </bookViews>
  <sheets>
    <sheet name="SP2009" sheetId="1" r:id="rId1"/>
  </sheets>
  <definedNames/>
  <calcPr fullCalcOnLoad="1"/>
</workbook>
</file>

<file path=xl/sharedStrings.xml><?xml version="1.0" encoding="utf-8"?>
<sst xmlns="http://schemas.openxmlformats.org/spreadsheetml/2006/main" count="951" uniqueCount="364">
  <si>
    <t>7707IF</t>
  </si>
  <si>
    <t>9307IF</t>
  </si>
  <si>
    <t>9404IF</t>
  </si>
  <si>
    <t>7709IF</t>
  </si>
  <si>
    <t>7715IF</t>
  </si>
  <si>
    <t>7807IF</t>
  </si>
  <si>
    <t>9105IF</t>
  </si>
  <si>
    <t>7703IF</t>
  </si>
  <si>
    <t>7716IF</t>
  </si>
  <si>
    <t>OPA MONTIGNY</t>
  </si>
  <si>
    <t>7808IF</t>
  </si>
  <si>
    <t xml:space="preserve">Circuit  HOMME     </t>
  </si>
  <si>
    <t>9502IF</t>
  </si>
  <si>
    <t>ORGANISATEURS</t>
  </si>
  <si>
    <t>AS SAMOIS</t>
  </si>
  <si>
    <t>USM/CO</t>
  </si>
  <si>
    <t>FLOQUET Patrick</t>
  </si>
  <si>
    <t>COLE</t>
  </si>
  <si>
    <t>BESTEL Florence</t>
  </si>
  <si>
    <t>BESTEL Arnault</t>
  </si>
  <si>
    <t>GO78</t>
  </si>
  <si>
    <t>CLOUZEAU Jacques</t>
  </si>
  <si>
    <t>MSO</t>
  </si>
  <si>
    <t>C.C.S - Livry-G</t>
  </si>
  <si>
    <t>SP1</t>
  </si>
  <si>
    <t>SP2</t>
  </si>
  <si>
    <t>SP3</t>
  </si>
  <si>
    <t>SP4</t>
  </si>
  <si>
    <t>SP5</t>
  </si>
  <si>
    <t>SP6</t>
  </si>
  <si>
    <t>TOTAL</t>
  </si>
  <si>
    <t xml:space="preserve">Circuit  FEMME     </t>
  </si>
  <si>
    <t xml:space="preserve">Circuit  ENFANT    </t>
  </si>
  <si>
    <t>7717IF</t>
  </si>
  <si>
    <t>JSFG CO</t>
  </si>
  <si>
    <t>BONNARD Stephane</t>
  </si>
  <si>
    <t>DEBRABANDERE Gilles</t>
  </si>
  <si>
    <t>RAIMBAULT Phil</t>
  </si>
  <si>
    <t>CSLG MELUN</t>
  </si>
  <si>
    <t>BALISE 77</t>
  </si>
  <si>
    <t>AS IGN</t>
  </si>
  <si>
    <t>BEAUDENON Cedric</t>
  </si>
  <si>
    <t>GAFFURI Julien</t>
  </si>
  <si>
    <t>THOMAS Johann</t>
  </si>
  <si>
    <t>OLIVIER Sandra</t>
  </si>
  <si>
    <t>VARRON Stephanie</t>
  </si>
  <si>
    <t>BLANCHON Alexandre</t>
  </si>
  <si>
    <t>BLANCHON Nicolas</t>
  </si>
  <si>
    <t>ROULLEAUX Julie</t>
  </si>
  <si>
    <t>BRAULT Lionel</t>
  </si>
  <si>
    <t>CARUEL Francois</t>
  </si>
  <si>
    <t>9202IF</t>
  </si>
  <si>
    <t>Garde Rép.</t>
  </si>
  <si>
    <t>PORTRON Alain</t>
  </si>
  <si>
    <t>SELLIER J-Marc</t>
  </si>
  <si>
    <t>BEGU Aurore</t>
  </si>
  <si>
    <t>PREVOST Patrick</t>
  </si>
  <si>
    <t>DIEUDONNE Roland</t>
  </si>
  <si>
    <t>DIEUDONNE Madeleine</t>
  </si>
  <si>
    <t>TARDY Laetitia</t>
  </si>
  <si>
    <t>DOURDOU-VARRON Malo</t>
  </si>
  <si>
    <t>7701IF</t>
  </si>
  <si>
    <t>CSEIS</t>
  </si>
  <si>
    <t>BERARD J-Philippe</t>
  </si>
  <si>
    <t>BESTEL Thierry</t>
  </si>
  <si>
    <t>BONNEAU Maxime</t>
  </si>
  <si>
    <t>BONNEAU Paul</t>
  </si>
  <si>
    <t>7720IF</t>
  </si>
  <si>
    <t>TOM</t>
  </si>
  <si>
    <t>CHENOT Franck</t>
  </si>
  <si>
    <t>DELAVEAU Patrice</t>
  </si>
  <si>
    <t>ESTIVAL Thierry</t>
  </si>
  <si>
    <t>FERNANDES ANTUNES Romeu</t>
  </si>
  <si>
    <t>GALPIN Nicolas</t>
  </si>
  <si>
    <t>GODEFROY Bruno</t>
  </si>
  <si>
    <t>HEROUARD Thierry</t>
  </si>
  <si>
    <t>POYARD J-Claude</t>
  </si>
  <si>
    <t>RORA Jose</t>
  </si>
  <si>
    <t>ROULLEAUX Alain</t>
  </si>
  <si>
    <t>SERGEANT Dominique</t>
  </si>
  <si>
    <t>7719IF</t>
  </si>
  <si>
    <t>ERCO</t>
  </si>
  <si>
    <t>VANNIER Eric</t>
  </si>
  <si>
    <t>VANNIER Fabrice</t>
  </si>
  <si>
    <t>ANTOINE-DELAUME Sophie</t>
  </si>
  <si>
    <t>BONNEAU Mathilde</t>
  </si>
  <si>
    <t>GAFFURI A-Laure</t>
  </si>
  <si>
    <t>GIRE Camille</t>
  </si>
  <si>
    <t>PETIT Guyonne</t>
  </si>
  <si>
    <t>PREVOST Pascale</t>
  </si>
  <si>
    <t>BESTEL Sandra</t>
  </si>
  <si>
    <t>ESTIVAL Solene</t>
  </si>
  <si>
    <t>GODEFROY Simon</t>
  </si>
  <si>
    <t>VANNIER Emie</t>
  </si>
  <si>
    <t>VANNIER Ilian</t>
  </si>
  <si>
    <t>CADART Yoann</t>
  </si>
  <si>
    <t>DANTIN Christophe</t>
  </si>
  <si>
    <t>DEROSIN Gilles</t>
  </si>
  <si>
    <t>GASNOT Laurent</t>
  </si>
  <si>
    <t>MONTAGARD Frederic</t>
  </si>
  <si>
    <t>MOREY Etienne</t>
  </si>
  <si>
    <t>LAGRANGE Florence</t>
  </si>
  <si>
    <t>CLET Arlette</t>
  </si>
  <si>
    <t>BAROUX Jacky</t>
  </si>
  <si>
    <t>CHARIAU Michel</t>
  </si>
  <si>
    <t>MUGICA Yvan</t>
  </si>
  <si>
    <t>QUINQUENEL Herve</t>
  </si>
  <si>
    <t>SELLIER Mathis</t>
  </si>
  <si>
    <t>CHATRE Baptiste</t>
  </si>
  <si>
    <t>ESNAULT Cedric</t>
  </si>
  <si>
    <t>GARNIER Vincent</t>
  </si>
  <si>
    <t>MOREL Olivier</t>
  </si>
  <si>
    <t>DUBOIS Philippe</t>
  </si>
  <si>
    <t>KARPYN Christian</t>
  </si>
  <si>
    <t>BARSANTI Patricia</t>
  </si>
  <si>
    <t xml:space="preserve">CHALLENGE LIFCO SPRINT 2010  </t>
  </si>
  <si>
    <t>SP1 07/02 MEAUX (TOM)</t>
  </si>
  <si>
    <t>SP2 18/04 MONTIGNY (OPA)</t>
  </si>
  <si>
    <t>SP3 06/06 LARCHANT (BALISE77)</t>
  </si>
  <si>
    <t>TOUSSAINT Stephane</t>
  </si>
  <si>
    <t>CHASTEL Vincent</t>
  </si>
  <si>
    <t>RORA Sebastien</t>
  </si>
  <si>
    <t>BERDA David</t>
  </si>
  <si>
    <t>HERMET Andre</t>
  </si>
  <si>
    <t>DEVILLIERS Laurent</t>
  </si>
  <si>
    <t>ESTIVAL J-Luc</t>
  </si>
  <si>
    <t>BESCH Frederic</t>
  </si>
  <si>
    <t>PIGACHE Eric</t>
  </si>
  <si>
    <t>HERTZOG Tristan</t>
  </si>
  <si>
    <t>ROCH Stephane</t>
  </si>
  <si>
    <t>FISCHER Frederic</t>
  </si>
  <si>
    <t>SZECHENYI Edmond</t>
  </si>
  <si>
    <t>CARRIE Laurent</t>
  </si>
  <si>
    <t>PARGON Sylvain</t>
  </si>
  <si>
    <t>COUTURIER Claude</t>
  </si>
  <si>
    <t>ACBeauchamp</t>
  </si>
  <si>
    <t>BLANCHON Laurent</t>
  </si>
  <si>
    <t>ROULLEAUX Noemie</t>
  </si>
  <si>
    <t>PASSELERGUE Marianne</t>
  </si>
  <si>
    <t>RORA Isabelle</t>
  </si>
  <si>
    <t>GARNIER-BARSANTI Clara</t>
  </si>
  <si>
    <t xml:space="preserve">Circuit JEUNE  FEMME     </t>
  </si>
  <si>
    <t xml:space="preserve">Circuit JEUNE HOMME     </t>
  </si>
  <si>
    <t>DEVILLIERS Orlane</t>
  </si>
  <si>
    <t>VALENTIN Téo</t>
  </si>
  <si>
    <t>LAMBERT Grégoire</t>
  </si>
  <si>
    <t>DASILVA Auriane</t>
  </si>
  <si>
    <t>FONTAINE Valentin</t>
  </si>
  <si>
    <t>BONANNO Florian</t>
  </si>
  <si>
    <t>COMBAT Alexandre</t>
  </si>
  <si>
    <t>D'HARBOULLE Maxime</t>
  </si>
  <si>
    <t>HEROUARD Yuri</t>
  </si>
  <si>
    <t>LIGNEREUX-BRAULT Marie</t>
  </si>
  <si>
    <t>BONNEAU Catherine</t>
  </si>
  <si>
    <t>ASMBCO</t>
  </si>
  <si>
    <t>MISZOVITS Andrea</t>
  </si>
  <si>
    <t>DUBOIS Sylvie</t>
  </si>
  <si>
    <t>BARDES Philippe</t>
  </si>
  <si>
    <t>CAMBAKIDIS Stéphane</t>
  </si>
  <si>
    <t>CHARIAU J-Marc</t>
  </si>
  <si>
    <t>DALIER Sylvain</t>
  </si>
  <si>
    <t>FAURE Cédric</t>
  </si>
  <si>
    <t>GARDEUR Alexandre</t>
  </si>
  <si>
    <t>GARDEUR Julien</t>
  </si>
  <si>
    <t>GOURDIN Cédric</t>
  </si>
  <si>
    <t>MACAIRE Paul</t>
  </si>
  <si>
    <t>MERMET Damien</t>
  </si>
  <si>
    <t>NAEL Pascal</t>
  </si>
  <si>
    <t>PROST Vincent</t>
  </si>
  <si>
    <t>RAIMBAULT Juste</t>
  </si>
  <si>
    <t>SOUCAT Cyril</t>
  </si>
  <si>
    <t>VION Ludovic</t>
  </si>
  <si>
    <t>WITASSE Ludovick</t>
  </si>
  <si>
    <t>WOLOCH Yannis</t>
  </si>
  <si>
    <t>WU Thierry</t>
  </si>
  <si>
    <t>SP4 20/06 NEMOURS (US MELUN)</t>
  </si>
  <si>
    <t>SP5 05/09 CHOISY LE ROI (AS IGN)</t>
  </si>
  <si>
    <t>SP6 09/10 BOIS LE ROI (AS SAMOIS)</t>
  </si>
  <si>
    <t>GILLARD Hugues</t>
  </si>
  <si>
    <t>EL HOUSNI Taoufik</t>
  </si>
  <si>
    <t>BOILEUX Joel</t>
  </si>
  <si>
    <t>BAUCHET P-Yves</t>
  </si>
  <si>
    <t>9211IF</t>
  </si>
  <si>
    <t>DSA</t>
  </si>
  <si>
    <t>BORDENAVE Claude</t>
  </si>
  <si>
    <t>DAVOIGNIOT Pierre</t>
  </si>
  <si>
    <t>FARGANEL Benoit</t>
  </si>
  <si>
    <t>FARGANEL Thierry</t>
  </si>
  <si>
    <t>GAUQUELIN Jerome</t>
  </si>
  <si>
    <t>GODEFROY Rene</t>
  </si>
  <si>
    <t>GROSHENS Didier</t>
  </si>
  <si>
    <t>GRUSELLE Fabien</t>
  </si>
  <si>
    <t>HAYER Nicolas</t>
  </si>
  <si>
    <t>LEROUZIC Gwenael</t>
  </si>
  <si>
    <t>L'HERITIER Jean-Philipp</t>
  </si>
  <si>
    <t>MACLE Bruno</t>
  </si>
  <si>
    <t>MAURIES Benjamin</t>
  </si>
  <si>
    <t>RAIMBAULT Philippe</t>
  </si>
  <si>
    <t>ROMIEU Cyril</t>
  </si>
  <si>
    <t>SILVAIN Frédéric</t>
  </si>
  <si>
    <t>VALENTIN Théo</t>
  </si>
  <si>
    <t>VANLEENE Benoit</t>
  </si>
  <si>
    <t>WOUTERS Denis</t>
  </si>
  <si>
    <t>YVE Thomas</t>
  </si>
  <si>
    <t>BERREHAR Anne</t>
  </si>
  <si>
    <t>BRET Dominique</t>
  </si>
  <si>
    <t>9504IF</t>
  </si>
  <si>
    <t>9504 MJC</t>
  </si>
  <si>
    <t>DASILVA Irene</t>
  </si>
  <si>
    <t>HERMET M-Pierre</t>
  </si>
  <si>
    <t>JANSSON Jeanette</t>
  </si>
  <si>
    <t>JOLIVEAU Elodie</t>
  </si>
  <si>
    <t>TOUZAIN ROULLEAUX Isabe</t>
  </si>
  <si>
    <t>SCHAPPACHER William</t>
  </si>
  <si>
    <t>VILORGEUX César</t>
  </si>
  <si>
    <t>LEROUZIC Nolwenn</t>
  </si>
  <si>
    <t>BENEZECH Julien</t>
  </si>
  <si>
    <t>7509IF</t>
  </si>
  <si>
    <t>POS</t>
  </si>
  <si>
    <t>BLACHE Olivier</t>
  </si>
  <si>
    <t>BONANNO Thibaut</t>
  </si>
  <si>
    <t>BOTHOREL Pierre</t>
  </si>
  <si>
    <t>BOUDET Pierre</t>
  </si>
  <si>
    <t>CATALON Sebastien</t>
  </si>
  <si>
    <t>DAEM Adriaan</t>
  </si>
  <si>
    <t>DUFRESNE Fabien</t>
  </si>
  <si>
    <t>FINAUD-GUYOT Lionel</t>
  </si>
  <si>
    <t>GUILLEMIN Willy</t>
  </si>
  <si>
    <t>HAMON Patrick</t>
  </si>
  <si>
    <t>KULICHENSKI Gilles</t>
  </si>
  <si>
    <t>LEJEUNE Bruno</t>
  </si>
  <si>
    <t>LESAULT Philippe</t>
  </si>
  <si>
    <t>MARTEL Franck</t>
  </si>
  <si>
    <t>RAER Michel</t>
  </si>
  <si>
    <t>7512IF</t>
  </si>
  <si>
    <t>RO'Paris</t>
  </si>
  <si>
    <t>RAUTURIER Christophe</t>
  </si>
  <si>
    <t>ROUSSEAUX Nicolas</t>
  </si>
  <si>
    <t>SABATIER Francois</t>
  </si>
  <si>
    <t>SIMONET Jean</t>
  </si>
  <si>
    <t>SOL Michel</t>
  </si>
  <si>
    <t>TIRBOIS Miguel</t>
  </si>
  <si>
    <t>TRIBOIS Jeremy</t>
  </si>
  <si>
    <t>VANNIER Bernard</t>
  </si>
  <si>
    <t>VERNIN Christian</t>
  </si>
  <si>
    <t>DIDOU Sophie</t>
  </si>
  <si>
    <t>GUBLIN Perrine</t>
  </si>
  <si>
    <t>KAMMERER Madeleine</t>
  </si>
  <si>
    <t>PINCHON Lara</t>
  </si>
  <si>
    <t>ROULLEAUX Maeva</t>
  </si>
  <si>
    <t>RAUTURIER Maxime</t>
  </si>
  <si>
    <t>FAVEROLLE Eloïse</t>
  </si>
  <si>
    <t>CARUEL Rémi</t>
  </si>
  <si>
    <t>ADRIEN Christophe</t>
  </si>
  <si>
    <t>BEAUVISAGE Christoph</t>
  </si>
  <si>
    <t>BESEGAI Luc</t>
  </si>
  <si>
    <t>9108IF</t>
  </si>
  <si>
    <t>LOA</t>
  </si>
  <si>
    <t>BLOT Gregory</t>
  </si>
  <si>
    <t>CASTAING Olivier</t>
  </si>
  <si>
    <t>CHANTREAU Yann</t>
  </si>
  <si>
    <t>CHARDOT Thierry</t>
  </si>
  <si>
    <t>CHINCHOLE Paul</t>
  </si>
  <si>
    <t>COFFE Daniel</t>
  </si>
  <si>
    <t>COX Anthony</t>
  </si>
  <si>
    <t>DEROME Gerard</t>
  </si>
  <si>
    <t>FAUQUANT J-Marie</t>
  </si>
  <si>
    <t>GABRIEL Philippe</t>
  </si>
  <si>
    <t>GIBART Jocelyn</t>
  </si>
  <si>
    <t>GOUJON Pierre</t>
  </si>
  <si>
    <t>GRANIER Damien</t>
  </si>
  <si>
    <t>GUESDON Maxime</t>
  </si>
  <si>
    <t>HALLAY Dominique</t>
  </si>
  <si>
    <t>HALLAY J-Pierre</t>
  </si>
  <si>
    <t>HEALY Yann</t>
  </si>
  <si>
    <t>JOLLY Antoine</t>
  </si>
  <si>
    <t>LEMAIRE Yann-pierric</t>
  </si>
  <si>
    <t>MATHELIER Christian</t>
  </si>
  <si>
    <t>MERIGUET Fabien</t>
  </si>
  <si>
    <t>MICHAUX Clovis</t>
  </si>
  <si>
    <t>MOLINIER J-Luc</t>
  </si>
  <si>
    <t>NIECKARZ Alain</t>
  </si>
  <si>
    <t>PANNIER Pascal</t>
  </si>
  <si>
    <t>PHILIPPOT Etienne</t>
  </si>
  <si>
    <t>RIBIER Emmanuel</t>
  </si>
  <si>
    <t>RICARD Gael</t>
  </si>
  <si>
    <t>RODRIGUEZ VAZQUEZ Fé</t>
  </si>
  <si>
    <t>ROGER Vincent</t>
  </si>
  <si>
    <t>RUFFIO Stephane</t>
  </si>
  <si>
    <t>9210IF</t>
  </si>
  <si>
    <t>O²SSO</t>
  </si>
  <si>
    <t>THONIER Bruno</t>
  </si>
  <si>
    <t>TOMASSI Jean Marc</t>
  </si>
  <si>
    <t>VERMEERSCH Thierry</t>
  </si>
  <si>
    <t>VYVYAN-ROBINSON Mark</t>
  </si>
  <si>
    <t>BAROUX Celine</t>
  </si>
  <si>
    <t>BOUCHE Sylvie</t>
  </si>
  <si>
    <t>BRUNDU-LEMAIRE Sarah</t>
  </si>
  <si>
    <t>CHARDOT Ulrike</t>
  </si>
  <si>
    <t>CHAUVINEAU Christine</t>
  </si>
  <si>
    <t>CHOUKROUN Gyongyike</t>
  </si>
  <si>
    <t>COFFE Marie-pierre</t>
  </si>
  <si>
    <t>DE LA GRANGE Dany</t>
  </si>
  <si>
    <t>DHERVE Gwenaelle</t>
  </si>
  <si>
    <t>DRUZETIC Cecilia</t>
  </si>
  <si>
    <t>HALLAY Claudine</t>
  </si>
  <si>
    <t>LEBIAN DEROME Annie</t>
  </si>
  <si>
    <t>MERIGUET Valerie</t>
  </si>
  <si>
    <t>MEY Milena</t>
  </si>
  <si>
    <t>MOLINIER Frederique</t>
  </si>
  <si>
    <t>MOLINIER Lea</t>
  </si>
  <si>
    <t>NICOLAS-TOUSSAINT Br</t>
  </si>
  <si>
    <t>RAUTURIER Nathalie</t>
  </si>
  <si>
    <t>RODIER Marie</t>
  </si>
  <si>
    <t>VANNIER Valerie</t>
  </si>
  <si>
    <t>VILLAME Uli</t>
  </si>
  <si>
    <t>DREANO Benjamin</t>
  </si>
  <si>
    <t>HALLAY Denis</t>
  </si>
  <si>
    <t>HOUGHTON Hugo</t>
  </si>
  <si>
    <t>MERIGUET Thomas</t>
  </si>
  <si>
    <t>RAUTURIER Benoit</t>
  </si>
  <si>
    <t>RAUTURIER Quentin</t>
  </si>
  <si>
    <t>ROGER Alexandre</t>
  </si>
  <si>
    <t>ROGER Aymeric</t>
  </si>
  <si>
    <t>STEPHANY Antoine</t>
  </si>
  <si>
    <t>BEAUVISAGE Lauriane</t>
  </si>
  <si>
    <t>CHARDOT Julia</t>
  </si>
  <si>
    <t>CHARDOT Marion</t>
  </si>
  <si>
    <t>CLOUARD Lucile</t>
  </si>
  <si>
    <t>MOLINIER Caroline</t>
  </si>
  <si>
    <t>TREPTEL Solene</t>
  </si>
  <si>
    <t>FAUQUANT Riwal</t>
  </si>
  <si>
    <t>LEMAIRE Cléo</t>
  </si>
  <si>
    <t>LEMAIRE Enzo</t>
  </si>
  <si>
    <t>MERIGUET Emilie</t>
  </si>
  <si>
    <t>PANNIER Axel</t>
  </si>
  <si>
    <t>PANNIER Quentin</t>
  </si>
  <si>
    <t>ROGER Anton</t>
  </si>
  <si>
    <t>TOUSSAINT Charlotte</t>
  </si>
  <si>
    <t>TOUSSAINT Perrine</t>
  </si>
  <si>
    <t>TOUSSAINT Tom</t>
  </si>
  <si>
    <t>JESTIN Eric</t>
  </si>
  <si>
    <t>GRANCOIN Marc</t>
  </si>
  <si>
    <t>DELEPINE Sylvain</t>
  </si>
  <si>
    <t>BESSARD Gilles</t>
  </si>
  <si>
    <t>LAZAROWICZ Richard</t>
  </si>
  <si>
    <t>PARIS Bertrand</t>
  </si>
  <si>
    <t>ZEITOUN Gilles</t>
  </si>
  <si>
    <t>MARTIN Pascale</t>
  </si>
  <si>
    <t>PIERSON Blandine</t>
  </si>
  <si>
    <t>ROUGEAUX Clémence</t>
  </si>
  <si>
    <t>RORA Elodie</t>
  </si>
  <si>
    <t>LIJOUR Lydie</t>
  </si>
  <si>
    <t>MANN Delphine</t>
  </si>
  <si>
    <t>LUCAS Amaury</t>
  </si>
  <si>
    <t>LEBIGRE Thibaut</t>
  </si>
  <si>
    <t>JESTIN Romain</t>
  </si>
  <si>
    <t>LE LAY Cristian</t>
  </si>
  <si>
    <t>LECERF Laura</t>
  </si>
  <si>
    <t>DALIER Mathilde</t>
  </si>
  <si>
    <t>GAUTIER Léa</t>
  </si>
  <si>
    <t>9</t>
  </si>
  <si>
    <t>8</t>
  </si>
  <si>
    <t>2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</si>
</sst>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Vrai&quot;;&quot;Vrai&quot;;&quot;Faux&quot;"/>
    <numFmt numFmtId="173" formatCode="&quot;Actif&quot;;&quot;Actif&quot;;&quot;Inactif&quot;"/>
  </numFmts>
  <fonts count="39">
    <font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0" fillId="27" borderId="3" applyNumberFormat="0" applyFont="0" applyAlignment="0" applyProtection="0"/>
    <xf numFmtId="0" fontId="27" fillId="28" borderId="1" applyNumberFormat="0" applyAlignment="0" applyProtection="0"/>
    <xf numFmtId="0" fontId="2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0" borderId="0" applyNumberFormat="0" applyBorder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26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33" borderId="0" xfId="0" applyFill="1" applyBorder="1" applyAlignment="1">
      <alignment horizontal="center"/>
    </xf>
    <xf numFmtId="0" fontId="4" fillId="0" borderId="0" xfId="0" applyFont="1" applyBorder="1" applyAlignment="1">
      <alignment horizontal="center" vertical="center" textRotation="90" shrinkToFit="1"/>
    </xf>
    <xf numFmtId="0" fontId="0" fillId="0" borderId="0" xfId="0" applyFont="1" applyAlignment="1">
      <alignment/>
    </xf>
    <xf numFmtId="49" fontId="0" fillId="34" borderId="0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0" fillId="34" borderId="0" xfId="0" applyFill="1" applyBorder="1" applyAlignment="1">
      <alignment horizontal="center"/>
    </xf>
    <xf numFmtId="0" fontId="0" fillId="34" borderId="0" xfId="0" applyFill="1" applyAlignment="1">
      <alignment horizontal="center"/>
    </xf>
    <xf numFmtId="0" fontId="0" fillId="34" borderId="0" xfId="0" applyFont="1" applyFill="1" applyAlignment="1">
      <alignment horizontal="center" vertical="center"/>
    </xf>
    <xf numFmtId="0" fontId="0" fillId="35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1" fillId="36" borderId="0" xfId="0" applyFont="1" applyFill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0" fillId="33" borderId="0" xfId="0" applyFont="1" applyFill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0"/>
  <sheetViews>
    <sheetView showGridLines="0" tabSelected="1" workbookViewId="0" topLeftCell="A1">
      <selection activeCell="K14" sqref="K14"/>
    </sheetView>
  </sheetViews>
  <sheetFormatPr defaultColWidth="12.57421875" defaultRowHeight="12.75"/>
  <cols>
    <col min="1" max="1" width="3.8515625" style="4" customWidth="1"/>
    <col min="2" max="2" width="25.28125" style="3" customWidth="1"/>
    <col min="3" max="3" width="7.28125" style="4" customWidth="1"/>
    <col min="4" max="4" width="18.140625" style="2" customWidth="1"/>
    <col min="5" max="7" width="5.421875" style="4" customWidth="1"/>
    <col min="8" max="9" width="5.28125" style="4" customWidth="1"/>
    <col min="10" max="10" width="4.8515625" style="4" customWidth="1"/>
    <col min="11" max="11" width="6.8515625" style="4" customWidth="1"/>
    <col min="12" max="16384" width="12.57421875" style="2" customWidth="1"/>
  </cols>
  <sheetData>
    <row r="1" spans="1:11" ht="15" customHeight="1">
      <c r="A1" s="18" t="s">
        <v>115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ht="12.75" customHeight="1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1" ht="12.75">
      <c r="A3" s="19" t="s">
        <v>11</v>
      </c>
      <c r="B3" s="19"/>
      <c r="C3" s="19"/>
      <c r="D3" s="19"/>
      <c r="E3" s="7" t="s">
        <v>24</v>
      </c>
      <c r="F3" s="7" t="s">
        <v>25</v>
      </c>
      <c r="G3" s="7" t="s">
        <v>26</v>
      </c>
      <c r="H3" s="7" t="s">
        <v>27</v>
      </c>
      <c r="I3" s="7" t="s">
        <v>28</v>
      </c>
      <c r="J3" s="7" t="s">
        <v>29</v>
      </c>
      <c r="K3" s="7" t="s">
        <v>30</v>
      </c>
    </row>
    <row r="4" spans="1:11" ht="12.75">
      <c r="A4" s="1">
        <v>1</v>
      </c>
      <c r="B4" t="s">
        <v>83</v>
      </c>
      <c r="C4" s="1" t="s">
        <v>7</v>
      </c>
      <c r="D4" t="s">
        <v>38</v>
      </c>
      <c r="E4" s="4">
        <v>50</v>
      </c>
      <c r="F4" s="5">
        <v>50</v>
      </c>
      <c r="G4" s="5"/>
      <c r="H4" s="6">
        <v>50</v>
      </c>
      <c r="I4" s="5"/>
      <c r="J4" s="6">
        <v>50</v>
      </c>
      <c r="K4" s="4">
        <f>SUM(E4+F4+G4+H4+I4+J4)</f>
        <v>200</v>
      </c>
    </row>
    <row r="5" spans="1:11" ht="12.75">
      <c r="A5" s="1">
        <v>2</v>
      </c>
      <c r="B5" t="s">
        <v>65</v>
      </c>
      <c r="C5" s="1" t="s">
        <v>4</v>
      </c>
      <c r="D5" t="s">
        <v>14</v>
      </c>
      <c r="E5" s="4">
        <v>45</v>
      </c>
      <c r="F5" s="5">
        <v>32</v>
      </c>
      <c r="G5" s="5">
        <v>36</v>
      </c>
      <c r="H5" s="4">
        <v>36</v>
      </c>
      <c r="I5" s="5">
        <v>50</v>
      </c>
      <c r="J5" s="13">
        <v>50</v>
      </c>
      <c r="K5" s="4">
        <f>SUM(E5+H5+I5+J5)</f>
        <v>181</v>
      </c>
    </row>
    <row r="6" spans="1:11" ht="12.75">
      <c r="A6" s="1">
        <v>3</v>
      </c>
      <c r="B6" t="s">
        <v>121</v>
      </c>
      <c r="C6" s="1" t="s">
        <v>4</v>
      </c>
      <c r="D6" t="s">
        <v>14</v>
      </c>
      <c r="E6" s="4">
        <v>29</v>
      </c>
      <c r="F6" s="5">
        <v>26</v>
      </c>
      <c r="G6" s="5">
        <v>50</v>
      </c>
      <c r="H6" s="4">
        <v>20</v>
      </c>
      <c r="I6" s="6">
        <v>14</v>
      </c>
      <c r="J6" s="13">
        <v>50</v>
      </c>
      <c r="K6" s="4">
        <f>SUM(E6+F6+G6+J6)</f>
        <v>155</v>
      </c>
    </row>
    <row r="7" spans="1:11" ht="12.75">
      <c r="A7" s="1">
        <v>4</v>
      </c>
      <c r="B7" t="s">
        <v>74</v>
      </c>
      <c r="C7" s="1" t="s">
        <v>0</v>
      </c>
      <c r="D7" t="s">
        <v>9</v>
      </c>
      <c r="F7" s="4">
        <v>20</v>
      </c>
      <c r="G7" s="5">
        <v>45</v>
      </c>
      <c r="H7" s="4">
        <v>40</v>
      </c>
      <c r="I7" s="5"/>
      <c r="J7" s="5">
        <v>40</v>
      </c>
      <c r="K7" s="4">
        <f>SUM(E7+F7+G7+H7+I7+J7)</f>
        <v>145</v>
      </c>
    </row>
    <row r="8" spans="1:11" ht="12.75">
      <c r="A8" s="1">
        <v>5</v>
      </c>
      <c r="B8" t="s">
        <v>100</v>
      </c>
      <c r="C8" s="1" t="s">
        <v>67</v>
      </c>
      <c r="D8" t="s">
        <v>68</v>
      </c>
      <c r="E8" s="13">
        <v>40</v>
      </c>
      <c r="F8" s="4">
        <v>36</v>
      </c>
      <c r="G8" s="5">
        <v>40</v>
      </c>
      <c r="H8" s="6">
        <v>21</v>
      </c>
      <c r="I8" s="5"/>
      <c r="J8" s="5">
        <v>0</v>
      </c>
      <c r="K8" s="4">
        <f>SUM(E8+F8+G8+H8+I8+J8)</f>
        <v>137</v>
      </c>
    </row>
    <row r="9" spans="1:11" ht="12.75">
      <c r="A9" s="1">
        <v>6</v>
      </c>
      <c r="B9" t="s">
        <v>82</v>
      </c>
      <c r="C9" s="1" t="s">
        <v>7</v>
      </c>
      <c r="D9" t="s">
        <v>38</v>
      </c>
      <c r="E9" s="4">
        <v>19</v>
      </c>
      <c r="F9" s="5">
        <v>45</v>
      </c>
      <c r="G9" s="5">
        <v>22</v>
      </c>
      <c r="H9" s="5"/>
      <c r="I9" s="5">
        <v>0</v>
      </c>
      <c r="J9" s="5">
        <v>45</v>
      </c>
      <c r="K9" s="4">
        <f>SUM(E9+F9+G9+H9+I9+J9)</f>
        <v>131</v>
      </c>
    </row>
    <row r="10" spans="1:11" ht="12.75">
      <c r="A10" s="1">
        <v>7</v>
      </c>
      <c r="B10" t="s">
        <v>43</v>
      </c>
      <c r="C10" s="1" t="s">
        <v>2</v>
      </c>
      <c r="D10" t="s">
        <v>40</v>
      </c>
      <c r="E10" s="4">
        <v>36</v>
      </c>
      <c r="F10" s="5"/>
      <c r="G10" s="5">
        <v>0</v>
      </c>
      <c r="H10" s="6">
        <v>8</v>
      </c>
      <c r="I10" s="16">
        <v>36</v>
      </c>
      <c r="J10" s="5">
        <v>32</v>
      </c>
      <c r="K10" s="4">
        <f>SUM(E10+F10+G10+H10+I10+J10)</f>
        <v>112</v>
      </c>
    </row>
    <row r="11" spans="1:11" ht="12.75">
      <c r="A11" s="1">
        <v>8</v>
      </c>
      <c r="B11" t="s">
        <v>120</v>
      </c>
      <c r="C11" s="1" t="s">
        <v>8</v>
      </c>
      <c r="D11" t="s">
        <v>39</v>
      </c>
      <c r="E11" s="4">
        <v>32</v>
      </c>
      <c r="F11" s="5"/>
      <c r="G11" s="13">
        <v>32</v>
      </c>
      <c r="H11" s="6">
        <v>18</v>
      </c>
      <c r="I11" s="5">
        <v>15</v>
      </c>
      <c r="J11" s="5">
        <v>29</v>
      </c>
      <c r="K11" s="4">
        <f>SUM(E11+F11+G11+H11+J11)</f>
        <v>111</v>
      </c>
    </row>
    <row r="12" spans="1:11" ht="12.75">
      <c r="A12" s="1">
        <v>9</v>
      </c>
      <c r="B12" s="9" t="s">
        <v>178</v>
      </c>
      <c r="C12" s="1" t="s">
        <v>8</v>
      </c>
      <c r="D12" t="s">
        <v>39</v>
      </c>
      <c r="G12" s="13">
        <v>36</v>
      </c>
      <c r="H12" s="5"/>
      <c r="I12" s="4">
        <v>36</v>
      </c>
      <c r="J12" s="4">
        <v>36</v>
      </c>
      <c r="K12" s="4">
        <f>SUM(E12+F12+G12+H12+I12+J12)</f>
        <v>108</v>
      </c>
    </row>
    <row r="13" spans="1:11" ht="12.75">
      <c r="A13" s="1">
        <v>10</v>
      </c>
      <c r="B13" t="s">
        <v>64</v>
      </c>
      <c r="C13" s="1" t="s">
        <v>6</v>
      </c>
      <c r="D13" t="s">
        <v>17</v>
      </c>
      <c r="E13" s="4">
        <v>26</v>
      </c>
      <c r="F13" s="4">
        <v>13</v>
      </c>
      <c r="G13" s="5"/>
      <c r="H13" s="6"/>
      <c r="I13" s="5">
        <v>40</v>
      </c>
      <c r="J13" s="6">
        <v>24</v>
      </c>
      <c r="K13" s="4">
        <f>SUM(E13+F13+G13+H13+I13+J13)</f>
        <v>103</v>
      </c>
    </row>
    <row r="14" spans="1:11" ht="12.75">
      <c r="A14" s="1">
        <v>11</v>
      </c>
      <c r="B14" t="s">
        <v>72</v>
      </c>
      <c r="C14" s="1" t="s">
        <v>8</v>
      </c>
      <c r="D14" t="s">
        <v>39</v>
      </c>
      <c r="E14" s="4">
        <v>24</v>
      </c>
      <c r="F14" s="5">
        <v>22</v>
      </c>
      <c r="G14" s="13">
        <v>26</v>
      </c>
      <c r="H14" s="5">
        <v>11</v>
      </c>
      <c r="I14" s="5">
        <v>13</v>
      </c>
      <c r="J14" s="6">
        <v>26</v>
      </c>
      <c r="K14" s="4">
        <f>SUM(E14+F14+G14+J14)</f>
        <v>98</v>
      </c>
    </row>
    <row r="15" spans="1:11" ht="12.75">
      <c r="A15" s="1">
        <v>12</v>
      </c>
      <c r="B15" t="s">
        <v>119</v>
      </c>
      <c r="C15" s="1" t="s">
        <v>7</v>
      </c>
      <c r="D15" t="s">
        <v>38</v>
      </c>
      <c r="E15" s="4">
        <v>40</v>
      </c>
      <c r="F15" s="5"/>
      <c r="G15" s="5"/>
      <c r="H15" s="6"/>
      <c r="I15" s="6">
        <v>45</v>
      </c>
      <c r="J15" s="6"/>
      <c r="K15" s="4">
        <f>SUM(E15+F15+G15+H15+I15+J15)</f>
        <v>85</v>
      </c>
    </row>
    <row r="16" spans="1:11" ht="12.75">
      <c r="A16" s="1">
        <v>13</v>
      </c>
      <c r="B16" t="s">
        <v>122</v>
      </c>
      <c r="C16" s="1" t="s">
        <v>0</v>
      </c>
      <c r="D16" t="s">
        <v>9</v>
      </c>
      <c r="E16" s="4">
        <v>22</v>
      </c>
      <c r="F16" s="16">
        <v>24</v>
      </c>
      <c r="G16" s="5">
        <v>24</v>
      </c>
      <c r="H16" s="6">
        <v>15</v>
      </c>
      <c r="I16" s="5"/>
      <c r="J16" s="6"/>
      <c r="K16" s="4">
        <f>SUM(E16+F16+G16+H16+I16+J16)</f>
        <v>85</v>
      </c>
    </row>
    <row r="17" spans="1:11" ht="12.75">
      <c r="A17" s="1">
        <v>14</v>
      </c>
      <c r="B17" t="s">
        <v>77</v>
      </c>
      <c r="C17" s="1" t="s">
        <v>4</v>
      </c>
      <c r="D17" t="s">
        <v>14</v>
      </c>
      <c r="E17" s="4">
        <v>13</v>
      </c>
      <c r="F17" s="5"/>
      <c r="G17" s="5">
        <v>32</v>
      </c>
      <c r="H17" s="4">
        <v>4</v>
      </c>
      <c r="I17" s="6">
        <v>3</v>
      </c>
      <c r="J17" s="13">
        <v>32</v>
      </c>
      <c r="K17" s="4">
        <f>SUM(E17+F17+G17+H17+J17)</f>
        <v>81</v>
      </c>
    </row>
    <row r="18" spans="1:11" ht="12.75">
      <c r="A18" s="1">
        <v>15</v>
      </c>
      <c r="B18" t="s">
        <v>98</v>
      </c>
      <c r="C18" s="1" t="s">
        <v>5</v>
      </c>
      <c r="D18" t="s">
        <v>20</v>
      </c>
      <c r="E18" s="4">
        <v>17</v>
      </c>
      <c r="F18" s="5"/>
      <c r="G18" s="5">
        <v>20</v>
      </c>
      <c r="H18" s="5">
        <v>17</v>
      </c>
      <c r="I18" s="4">
        <v>24</v>
      </c>
      <c r="J18" s="5"/>
      <c r="K18" s="4">
        <f>SUM(E18+F18+G18+H18+I18+J18)</f>
        <v>78</v>
      </c>
    </row>
    <row r="19" spans="1:11" ht="12.75">
      <c r="A19" s="1">
        <v>16</v>
      </c>
      <c r="B19" t="s">
        <v>125</v>
      </c>
      <c r="C19" s="1" t="s">
        <v>3</v>
      </c>
      <c r="D19" t="s">
        <v>15</v>
      </c>
      <c r="E19" s="4">
        <v>15</v>
      </c>
      <c r="F19" s="4">
        <v>21</v>
      </c>
      <c r="G19" s="5"/>
      <c r="H19" s="14">
        <v>21</v>
      </c>
      <c r="I19" s="6">
        <v>10</v>
      </c>
      <c r="J19" s="5">
        <v>17</v>
      </c>
      <c r="K19" s="4">
        <f>SUM(E19+F19+G19+H19+J19)</f>
        <v>74</v>
      </c>
    </row>
    <row r="20" spans="1:11" ht="12.75">
      <c r="A20" s="1">
        <v>17</v>
      </c>
      <c r="B20" t="s">
        <v>191</v>
      </c>
      <c r="C20" s="1" t="s">
        <v>2</v>
      </c>
      <c r="D20" t="s">
        <v>40</v>
      </c>
      <c r="G20" s="4">
        <v>19</v>
      </c>
      <c r="H20" s="5"/>
      <c r="I20" s="13">
        <v>21</v>
      </c>
      <c r="J20" s="5">
        <v>21</v>
      </c>
      <c r="K20" s="4">
        <f aca="true" t="shared" si="0" ref="K20:K34">SUM(E20+F20+G20+H20+I20+J20)</f>
        <v>61</v>
      </c>
    </row>
    <row r="21" spans="1:11" ht="12.75">
      <c r="A21" s="1">
        <v>18</v>
      </c>
      <c r="B21" t="s">
        <v>73</v>
      </c>
      <c r="C21" s="1" t="s">
        <v>0</v>
      </c>
      <c r="D21" t="s">
        <v>9</v>
      </c>
      <c r="E21" s="4">
        <v>8</v>
      </c>
      <c r="F21" s="5">
        <v>19</v>
      </c>
      <c r="G21" s="5">
        <v>11</v>
      </c>
      <c r="H21" s="6"/>
      <c r="I21" s="6">
        <v>17</v>
      </c>
      <c r="J21" s="6"/>
      <c r="K21" s="4">
        <f t="shared" si="0"/>
        <v>55</v>
      </c>
    </row>
    <row r="22" spans="1:11" ht="12.75">
      <c r="A22" s="1">
        <v>19</v>
      </c>
      <c r="B22" t="s">
        <v>197</v>
      </c>
      <c r="C22" s="1" t="s">
        <v>4</v>
      </c>
      <c r="D22" t="s">
        <v>14</v>
      </c>
      <c r="G22" s="4">
        <v>32</v>
      </c>
      <c r="H22" s="5">
        <v>19</v>
      </c>
      <c r="I22" s="5"/>
      <c r="J22" s="5"/>
      <c r="K22" s="4">
        <f t="shared" si="0"/>
        <v>51</v>
      </c>
    </row>
    <row r="23" spans="1:11" ht="12.75">
      <c r="A23" s="1">
        <v>20</v>
      </c>
      <c r="B23" t="s">
        <v>196</v>
      </c>
      <c r="C23" s="1" t="s">
        <v>5</v>
      </c>
      <c r="D23" t="s">
        <v>20</v>
      </c>
      <c r="G23" s="4">
        <v>26</v>
      </c>
      <c r="H23" s="5">
        <v>24</v>
      </c>
      <c r="I23" s="5"/>
      <c r="J23" s="5"/>
      <c r="K23" s="4">
        <f t="shared" si="0"/>
        <v>50</v>
      </c>
    </row>
    <row r="24" spans="1:11" ht="12.75">
      <c r="A24" s="1">
        <v>21</v>
      </c>
      <c r="B24" t="s">
        <v>192</v>
      </c>
      <c r="C24" s="1" t="s">
        <v>67</v>
      </c>
      <c r="D24" t="s">
        <v>68</v>
      </c>
      <c r="E24" s="16">
        <v>18</v>
      </c>
      <c r="G24" s="4">
        <v>18</v>
      </c>
      <c r="H24" s="5"/>
      <c r="I24" s="5"/>
      <c r="J24" s="5">
        <v>14</v>
      </c>
      <c r="K24" s="4">
        <f t="shared" si="0"/>
        <v>50</v>
      </c>
    </row>
    <row r="25" spans="1:11" ht="12.75">
      <c r="A25" s="1">
        <v>22</v>
      </c>
      <c r="B25" t="s">
        <v>194</v>
      </c>
      <c r="C25" s="1" t="s">
        <v>51</v>
      </c>
      <c r="D25" t="s">
        <v>52</v>
      </c>
      <c r="G25" s="4">
        <v>21</v>
      </c>
      <c r="H25" s="5">
        <v>26</v>
      </c>
      <c r="I25" s="5"/>
      <c r="J25" s="5"/>
      <c r="K25" s="4">
        <f t="shared" si="0"/>
        <v>47</v>
      </c>
    </row>
    <row r="26" spans="1:11" ht="12.75">
      <c r="A26" s="1">
        <v>23</v>
      </c>
      <c r="B26" t="s">
        <v>97</v>
      </c>
      <c r="C26" s="1" t="s">
        <v>0</v>
      </c>
      <c r="D26" t="s">
        <v>9</v>
      </c>
      <c r="F26" s="4">
        <v>17</v>
      </c>
      <c r="G26" s="5">
        <v>15</v>
      </c>
      <c r="H26" s="5">
        <v>14</v>
      </c>
      <c r="I26" s="5"/>
      <c r="J26" s="5"/>
      <c r="K26" s="4">
        <f t="shared" si="0"/>
        <v>46</v>
      </c>
    </row>
    <row r="27" spans="1:11" ht="12.75">
      <c r="A27" s="1">
        <v>24</v>
      </c>
      <c r="B27" t="s">
        <v>222</v>
      </c>
      <c r="C27" s="1" t="s">
        <v>51</v>
      </c>
      <c r="D27" t="s">
        <v>52</v>
      </c>
      <c r="H27" s="4">
        <v>45</v>
      </c>
      <c r="I27" s="5"/>
      <c r="J27" s="5"/>
      <c r="K27" s="4">
        <f t="shared" si="0"/>
        <v>45</v>
      </c>
    </row>
    <row r="28" spans="1:11" ht="12.75">
      <c r="A28" s="1">
        <v>25</v>
      </c>
      <c r="B28" t="s">
        <v>112</v>
      </c>
      <c r="C28" s="1" t="s">
        <v>3</v>
      </c>
      <c r="D28" t="s">
        <v>15</v>
      </c>
      <c r="E28" s="4">
        <v>20</v>
      </c>
      <c r="F28" s="5"/>
      <c r="G28" s="5"/>
      <c r="H28" s="13">
        <v>20</v>
      </c>
      <c r="I28" s="6">
        <v>4</v>
      </c>
      <c r="J28" s="6"/>
      <c r="K28" s="4">
        <f t="shared" si="0"/>
        <v>44</v>
      </c>
    </row>
    <row r="29" spans="1:11" ht="12.75">
      <c r="A29" s="1">
        <v>26</v>
      </c>
      <c r="B29" t="s">
        <v>223</v>
      </c>
      <c r="C29" s="1" t="s">
        <v>67</v>
      </c>
      <c r="D29" t="s">
        <v>68</v>
      </c>
      <c r="E29" s="13">
        <v>20</v>
      </c>
      <c r="H29" s="4">
        <v>3</v>
      </c>
      <c r="I29" s="5"/>
      <c r="J29" s="5">
        <v>20</v>
      </c>
      <c r="K29" s="4">
        <f t="shared" si="0"/>
        <v>43</v>
      </c>
    </row>
    <row r="30" spans="1:11" ht="12.75">
      <c r="A30" s="1">
        <v>27</v>
      </c>
      <c r="B30" t="s">
        <v>75</v>
      </c>
      <c r="C30" s="1" t="s">
        <v>0</v>
      </c>
      <c r="D30" t="s">
        <v>9</v>
      </c>
      <c r="E30" s="5"/>
      <c r="F30" s="4">
        <v>24</v>
      </c>
      <c r="G30" s="5">
        <v>7</v>
      </c>
      <c r="H30" s="5">
        <v>9</v>
      </c>
      <c r="I30" s="6">
        <v>2</v>
      </c>
      <c r="J30" s="6"/>
      <c r="K30" s="4">
        <f t="shared" si="0"/>
        <v>42</v>
      </c>
    </row>
    <row r="31" spans="1:11" ht="12.75">
      <c r="A31" s="1">
        <v>28</v>
      </c>
      <c r="B31" t="s">
        <v>109</v>
      </c>
      <c r="C31" s="1" t="s">
        <v>2</v>
      </c>
      <c r="D31" t="s">
        <v>40</v>
      </c>
      <c r="E31" s="4">
        <v>14</v>
      </c>
      <c r="F31" s="4">
        <v>11</v>
      </c>
      <c r="G31" s="5"/>
      <c r="H31" s="6">
        <v>3</v>
      </c>
      <c r="I31" s="16">
        <v>14</v>
      </c>
      <c r="J31" s="6"/>
      <c r="K31" s="4">
        <f t="shared" si="0"/>
        <v>42</v>
      </c>
    </row>
    <row r="32" spans="1:11" ht="12.75">
      <c r="A32" s="1">
        <v>29</v>
      </c>
      <c r="B32" t="s">
        <v>123</v>
      </c>
      <c r="C32" s="1" t="s">
        <v>4</v>
      </c>
      <c r="D32" t="s">
        <v>14</v>
      </c>
      <c r="E32" s="4">
        <v>21</v>
      </c>
      <c r="F32" s="5"/>
      <c r="G32" s="5"/>
      <c r="H32" s="6">
        <v>0</v>
      </c>
      <c r="I32" s="5">
        <v>0</v>
      </c>
      <c r="J32" s="16">
        <v>21</v>
      </c>
      <c r="K32" s="4">
        <f t="shared" si="0"/>
        <v>42</v>
      </c>
    </row>
    <row r="33" spans="1:11" ht="12.75">
      <c r="A33" s="1">
        <v>30</v>
      </c>
      <c r="B33" t="s">
        <v>230</v>
      </c>
      <c r="C33" s="1" t="s">
        <v>6</v>
      </c>
      <c r="D33" t="s">
        <v>17</v>
      </c>
      <c r="H33" s="4">
        <v>22</v>
      </c>
      <c r="I33" s="5">
        <v>18</v>
      </c>
      <c r="J33" s="5"/>
      <c r="K33" s="4">
        <f t="shared" si="0"/>
        <v>40</v>
      </c>
    </row>
    <row r="34" spans="1:11" ht="12.75">
      <c r="A34" s="1">
        <v>31</v>
      </c>
      <c r="B34" t="s">
        <v>169</v>
      </c>
      <c r="C34" s="1" t="s">
        <v>4</v>
      </c>
      <c r="D34" t="s">
        <v>14</v>
      </c>
      <c r="F34" s="4">
        <v>40</v>
      </c>
      <c r="G34" s="5"/>
      <c r="H34" s="5"/>
      <c r="I34" s="5"/>
      <c r="J34" s="5"/>
      <c r="K34" s="4">
        <f t="shared" si="0"/>
        <v>40</v>
      </c>
    </row>
    <row r="35" spans="1:11" ht="12.75">
      <c r="A35" s="1">
        <v>32</v>
      </c>
      <c r="B35" t="s">
        <v>66</v>
      </c>
      <c r="C35" s="1" t="s">
        <v>4</v>
      </c>
      <c r="D35" t="s">
        <v>14</v>
      </c>
      <c r="E35" s="4">
        <v>3</v>
      </c>
      <c r="F35" s="5">
        <v>16</v>
      </c>
      <c r="G35" s="5">
        <v>4</v>
      </c>
      <c r="H35" s="4">
        <v>3</v>
      </c>
      <c r="I35" s="6">
        <v>0</v>
      </c>
      <c r="J35" s="16">
        <v>16</v>
      </c>
      <c r="K35" s="4">
        <f>SUM(F35+G35+H35+I35+J35)</f>
        <v>39</v>
      </c>
    </row>
    <row r="36" spans="1:11" ht="12.75">
      <c r="A36" s="1">
        <v>33</v>
      </c>
      <c r="B36" t="s">
        <v>195</v>
      </c>
      <c r="C36" s="1" t="s">
        <v>0</v>
      </c>
      <c r="D36" t="s">
        <v>9</v>
      </c>
      <c r="G36" s="4">
        <v>16</v>
      </c>
      <c r="H36" s="5"/>
      <c r="I36" s="5">
        <v>0</v>
      </c>
      <c r="J36" s="5">
        <v>22</v>
      </c>
      <c r="K36" s="4">
        <f aca="true" t="shared" si="1" ref="K36:K67">SUM(E36+F36+G36+H36+I36+J36)</f>
        <v>38</v>
      </c>
    </row>
    <row r="37" spans="1:11" ht="12.75">
      <c r="A37" s="1">
        <v>34</v>
      </c>
      <c r="B37" t="s">
        <v>78</v>
      </c>
      <c r="C37" s="1" t="s">
        <v>6</v>
      </c>
      <c r="D37" t="s">
        <v>17</v>
      </c>
      <c r="E37" s="4">
        <v>11</v>
      </c>
      <c r="F37" s="5"/>
      <c r="G37" s="5">
        <v>9</v>
      </c>
      <c r="H37" s="5"/>
      <c r="I37" s="5">
        <v>16</v>
      </c>
      <c r="J37" s="6"/>
      <c r="K37" s="4">
        <f t="shared" si="1"/>
        <v>36</v>
      </c>
    </row>
    <row r="38" spans="1:11" ht="12.75">
      <c r="A38" s="1">
        <v>35</v>
      </c>
      <c r="B38" t="s">
        <v>236</v>
      </c>
      <c r="C38" s="1" t="s">
        <v>5</v>
      </c>
      <c r="D38" t="s">
        <v>20</v>
      </c>
      <c r="H38" s="4">
        <v>6</v>
      </c>
      <c r="I38" s="5">
        <v>29</v>
      </c>
      <c r="J38" s="5"/>
      <c r="K38" s="4">
        <f t="shared" si="1"/>
        <v>35</v>
      </c>
    </row>
    <row r="39" spans="1:11" ht="12.75">
      <c r="A39" s="1">
        <v>36</v>
      </c>
      <c r="B39" t="s">
        <v>221</v>
      </c>
      <c r="C39" s="1" t="s">
        <v>6</v>
      </c>
      <c r="D39" t="s">
        <v>17</v>
      </c>
      <c r="H39" s="4">
        <v>32</v>
      </c>
      <c r="I39" s="5"/>
      <c r="J39" s="5"/>
      <c r="K39" s="4">
        <f t="shared" si="1"/>
        <v>32</v>
      </c>
    </row>
    <row r="40" spans="1:11" ht="12.75">
      <c r="A40" s="1">
        <v>37</v>
      </c>
      <c r="B40" t="s">
        <v>285</v>
      </c>
      <c r="C40" s="1" t="s">
        <v>12</v>
      </c>
      <c r="D40" t="s">
        <v>135</v>
      </c>
      <c r="H40" s="5"/>
      <c r="I40" s="4">
        <v>32</v>
      </c>
      <c r="J40" s="5"/>
      <c r="K40" s="4">
        <f t="shared" si="1"/>
        <v>32</v>
      </c>
    </row>
    <row r="41" spans="1:11" ht="12.75">
      <c r="A41" s="1">
        <v>38</v>
      </c>
      <c r="B41" t="s">
        <v>21</v>
      </c>
      <c r="C41" s="1" t="s">
        <v>0</v>
      </c>
      <c r="D41" t="s">
        <v>9</v>
      </c>
      <c r="E41" s="5"/>
      <c r="F41" s="4">
        <v>5</v>
      </c>
      <c r="G41" s="5">
        <v>13</v>
      </c>
      <c r="H41" s="5">
        <v>13</v>
      </c>
      <c r="I41" s="6"/>
      <c r="J41" s="6"/>
      <c r="K41" s="4">
        <f t="shared" si="1"/>
        <v>31</v>
      </c>
    </row>
    <row r="42" spans="1:11" ht="12.75">
      <c r="A42" s="1">
        <v>39</v>
      </c>
      <c r="B42" t="s">
        <v>160</v>
      </c>
      <c r="C42" s="1" t="s">
        <v>80</v>
      </c>
      <c r="D42" t="s">
        <v>81</v>
      </c>
      <c r="F42" s="4">
        <v>2</v>
      </c>
      <c r="G42" s="13">
        <v>13</v>
      </c>
      <c r="H42" s="6">
        <v>2</v>
      </c>
      <c r="I42" s="5"/>
      <c r="J42" s="5">
        <v>13</v>
      </c>
      <c r="K42" s="4">
        <f t="shared" si="1"/>
        <v>30</v>
      </c>
    </row>
    <row r="43" spans="1:11" ht="12.75">
      <c r="A43" s="1">
        <v>40</v>
      </c>
      <c r="B43" t="s">
        <v>49</v>
      </c>
      <c r="C43" s="1" t="s">
        <v>6</v>
      </c>
      <c r="D43" t="s">
        <v>17</v>
      </c>
      <c r="E43" s="5"/>
      <c r="F43" s="4">
        <v>29</v>
      </c>
      <c r="G43" s="5"/>
      <c r="H43" s="6"/>
      <c r="I43" s="6">
        <v>0</v>
      </c>
      <c r="J43" s="6"/>
      <c r="K43" s="4">
        <f t="shared" si="1"/>
        <v>29</v>
      </c>
    </row>
    <row r="44" spans="1:11" ht="12.75">
      <c r="A44" s="1">
        <v>41</v>
      </c>
      <c r="B44" t="s">
        <v>232</v>
      </c>
      <c r="C44" s="1" t="s">
        <v>51</v>
      </c>
      <c r="D44" t="s">
        <v>52</v>
      </c>
      <c r="H44" s="4">
        <v>29</v>
      </c>
      <c r="I44" s="5"/>
      <c r="J44" s="5"/>
      <c r="K44" s="4">
        <f t="shared" si="1"/>
        <v>29</v>
      </c>
    </row>
    <row r="45" spans="1:11" ht="12.75">
      <c r="A45" s="1">
        <v>42</v>
      </c>
      <c r="B45" t="s">
        <v>274</v>
      </c>
      <c r="C45" s="1" t="s">
        <v>6</v>
      </c>
      <c r="D45" t="s">
        <v>17</v>
      </c>
      <c r="H45" s="5"/>
      <c r="I45" s="4">
        <v>26</v>
      </c>
      <c r="J45" s="5"/>
      <c r="K45" s="4">
        <f t="shared" si="1"/>
        <v>26</v>
      </c>
    </row>
    <row r="46" spans="1:11" ht="12.75">
      <c r="A46" s="1">
        <v>43</v>
      </c>
      <c r="B46" t="s">
        <v>189</v>
      </c>
      <c r="C46" s="1" t="s">
        <v>0</v>
      </c>
      <c r="D46" t="s">
        <v>9</v>
      </c>
      <c r="G46" s="4">
        <v>2</v>
      </c>
      <c r="H46" s="4">
        <v>3</v>
      </c>
      <c r="I46" s="5">
        <v>5</v>
      </c>
      <c r="J46" s="5">
        <v>16</v>
      </c>
      <c r="K46" s="4">
        <f t="shared" si="1"/>
        <v>26</v>
      </c>
    </row>
    <row r="47" spans="1:11" ht="12.75">
      <c r="A47" s="1">
        <v>44</v>
      </c>
      <c r="B47" t="s">
        <v>241</v>
      </c>
      <c r="C47" s="1" t="s">
        <v>80</v>
      </c>
      <c r="D47" t="s">
        <v>81</v>
      </c>
      <c r="H47" s="4">
        <v>5</v>
      </c>
      <c r="I47" s="5">
        <v>19</v>
      </c>
      <c r="J47" s="5"/>
      <c r="K47" s="4">
        <f t="shared" si="1"/>
        <v>24</v>
      </c>
    </row>
    <row r="48" spans="1:11" ht="12.75">
      <c r="A48" s="1">
        <v>45</v>
      </c>
      <c r="B48" t="s">
        <v>53</v>
      </c>
      <c r="C48" s="1" t="s">
        <v>3</v>
      </c>
      <c r="D48" t="s">
        <v>15</v>
      </c>
      <c r="E48" s="4">
        <v>10</v>
      </c>
      <c r="F48" s="5">
        <v>2</v>
      </c>
      <c r="G48" s="5"/>
      <c r="H48" s="16">
        <v>10</v>
      </c>
      <c r="I48" s="6">
        <v>2</v>
      </c>
      <c r="J48" s="6"/>
      <c r="K48" s="4">
        <f t="shared" si="1"/>
        <v>24</v>
      </c>
    </row>
    <row r="49" spans="1:11" ht="12.75">
      <c r="A49" s="1">
        <v>46</v>
      </c>
      <c r="B49" t="s">
        <v>106</v>
      </c>
      <c r="C49" s="1" t="s">
        <v>2</v>
      </c>
      <c r="D49" t="s">
        <v>40</v>
      </c>
      <c r="E49" s="4">
        <v>12</v>
      </c>
      <c r="F49" s="5"/>
      <c r="G49" s="5"/>
      <c r="H49" s="6"/>
      <c r="I49" s="16">
        <v>12</v>
      </c>
      <c r="J49" s="5"/>
      <c r="K49" s="4">
        <f t="shared" si="1"/>
        <v>24</v>
      </c>
    </row>
    <row r="50" spans="1:11" ht="12.75">
      <c r="A50" s="1">
        <v>47</v>
      </c>
      <c r="B50" t="s">
        <v>168</v>
      </c>
      <c r="C50" s="1" t="s">
        <v>0</v>
      </c>
      <c r="D50" t="s">
        <v>9</v>
      </c>
      <c r="F50" s="4">
        <v>15</v>
      </c>
      <c r="G50" s="5"/>
      <c r="H50" s="6"/>
      <c r="I50" s="6">
        <v>8</v>
      </c>
      <c r="J50" s="6"/>
      <c r="K50" s="4">
        <f t="shared" si="1"/>
        <v>23</v>
      </c>
    </row>
    <row r="51" spans="1:11" ht="12.75">
      <c r="A51" s="1">
        <v>48</v>
      </c>
      <c r="B51" t="s">
        <v>258</v>
      </c>
      <c r="C51" s="1" t="s">
        <v>5</v>
      </c>
      <c r="D51" t="s">
        <v>20</v>
      </c>
      <c r="H51" s="5"/>
      <c r="I51" s="4">
        <v>22</v>
      </c>
      <c r="J51" s="5"/>
      <c r="K51" s="4">
        <f t="shared" si="1"/>
        <v>22</v>
      </c>
    </row>
    <row r="52" spans="1:11" ht="12.75">
      <c r="A52" s="1">
        <v>49</v>
      </c>
      <c r="B52" t="s">
        <v>270</v>
      </c>
      <c r="C52" s="1" t="s">
        <v>7</v>
      </c>
      <c r="D52" t="s">
        <v>38</v>
      </c>
      <c r="H52" s="5"/>
      <c r="I52" s="4">
        <v>21</v>
      </c>
      <c r="J52" s="5"/>
      <c r="K52" s="4">
        <f t="shared" si="1"/>
        <v>21</v>
      </c>
    </row>
    <row r="53" spans="1:11" ht="12.75">
      <c r="A53" s="1">
        <v>50</v>
      </c>
      <c r="B53" t="s">
        <v>190</v>
      </c>
      <c r="C53" s="1" t="s">
        <v>51</v>
      </c>
      <c r="D53" t="s">
        <v>52</v>
      </c>
      <c r="G53" s="4">
        <v>14</v>
      </c>
      <c r="H53" s="5">
        <v>7</v>
      </c>
      <c r="I53" s="5"/>
      <c r="J53" s="5"/>
      <c r="K53" s="4">
        <f t="shared" si="1"/>
        <v>21</v>
      </c>
    </row>
    <row r="54" spans="1:11" ht="12.75">
      <c r="A54" s="1">
        <v>51</v>
      </c>
      <c r="B54" t="s">
        <v>127</v>
      </c>
      <c r="C54" s="1" t="s">
        <v>0</v>
      </c>
      <c r="D54" t="s">
        <v>9</v>
      </c>
      <c r="E54" s="4">
        <v>3</v>
      </c>
      <c r="F54" s="5"/>
      <c r="G54" s="5"/>
      <c r="H54" s="6"/>
      <c r="I54" s="5"/>
      <c r="J54" s="5">
        <v>18</v>
      </c>
      <c r="K54" s="4">
        <f t="shared" si="1"/>
        <v>21</v>
      </c>
    </row>
    <row r="55" spans="1:11" ht="12.75">
      <c r="A55" s="1">
        <v>52</v>
      </c>
      <c r="B55" t="s">
        <v>253</v>
      </c>
      <c r="C55" s="1" t="s">
        <v>33</v>
      </c>
      <c r="D55" t="s">
        <v>34</v>
      </c>
      <c r="H55" s="5"/>
      <c r="I55" s="4">
        <v>20</v>
      </c>
      <c r="J55" s="5"/>
      <c r="K55" s="4">
        <f t="shared" si="1"/>
        <v>20</v>
      </c>
    </row>
    <row r="56" spans="1:11" ht="12.75">
      <c r="A56" s="1">
        <v>53</v>
      </c>
      <c r="B56" t="s">
        <v>54</v>
      </c>
      <c r="C56" s="1" t="s">
        <v>0</v>
      </c>
      <c r="D56" t="s">
        <v>9</v>
      </c>
      <c r="E56" s="5"/>
      <c r="F56" s="4">
        <v>18</v>
      </c>
      <c r="G56" s="5">
        <v>2</v>
      </c>
      <c r="H56" s="6"/>
      <c r="I56" s="6"/>
      <c r="J56" s="5"/>
      <c r="K56" s="4">
        <f t="shared" si="1"/>
        <v>20</v>
      </c>
    </row>
    <row r="57" spans="1:11" ht="12.75">
      <c r="A57" s="1">
        <v>54</v>
      </c>
      <c r="B57" t="s">
        <v>202</v>
      </c>
      <c r="C57" s="1" t="s">
        <v>10</v>
      </c>
      <c r="D57" t="s">
        <v>154</v>
      </c>
      <c r="G57" s="4">
        <v>17</v>
      </c>
      <c r="H57" s="5">
        <v>2</v>
      </c>
      <c r="I57" s="5"/>
      <c r="J57" s="5"/>
      <c r="K57" s="4">
        <f t="shared" si="1"/>
        <v>19</v>
      </c>
    </row>
    <row r="58" spans="1:11" ht="12.75">
      <c r="A58" s="1">
        <v>55</v>
      </c>
      <c r="B58" t="s">
        <v>56</v>
      </c>
      <c r="C58" s="1" t="s">
        <v>0</v>
      </c>
      <c r="D58" t="s">
        <v>9</v>
      </c>
      <c r="E58" s="5"/>
      <c r="F58" s="4">
        <v>12</v>
      </c>
      <c r="G58" s="5">
        <v>0</v>
      </c>
      <c r="H58" s="6"/>
      <c r="I58" s="6"/>
      <c r="J58" s="6">
        <v>7</v>
      </c>
      <c r="K58" s="4">
        <f t="shared" si="1"/>
        <v>19</v>
      </c>
    </row>
    <row r="59" spans="1:11" ht="12.75">
      <c r="A59" s="1">
        <v>56</v>
      </c>
      <c r="B59" t="s">
        <v>170</v>
      </c>
      <c r="C59" s="1" t="s">
        <v>67</v>
      </c>
      <c r="D59" t="s">
        <v>68</v>
      </c>
      <c r="E59" s="16">
        <v>8</v>
      </c>
      <c r="F59" s="4">
        <v>8</v>
      </c>
      <c r="G59" s="5">
        <v>2</v>
      </c>
      <c r="H59" s="4">
        <v>1</v>
      </c>
      <c r="I59" s="6">
        <v>0</v>
      </c>
      <c r="J59" s="6"/>
      <c r="K59" s="4">
        <f t="shared" si="1"/>
        <v>19</v>
      </c>
    </row>
    <row r="60" spans="1:11" ht="12.75">
      <c r="A60" s="1">
        <v>57</v>
      </c>
      <c r="B60" t="s">
        <v>341</v>
      </c>
      <c r="C60" s="1" t="s">
        <v>8</v>
      </c>
      <c r="D60" t="s">
        <v>39</v>
      </c>
      <c r="H60" s="5"/>
      <c r="J60" s="4">
        <v>19</v>
      </c>
      <c r="K60" s="4">
        <f t="shared" si="1"/>
        <v>19</v>
      </c>
    </row>
    <row r="61" spans="1:11" ht="12.75">
      <c r="A61" s="1">
        <v>58</v>
      </c>
      <c r="B61" t="s">
        <v>95</v>
      </c>
      <c r="C61" s="1" t="s">
        <v>51</v>
      </c>
      <c r="D61" t="s">
        <v>52</v>
      </c>
      <c r="E61" s="4">
        <v>16</v>
      </c>
      <c r="F61" s="5"/>
      <c r="G61" s="5"/>
      <c r="H61" s="5">
        <v>2</v>
      </c>
      <c r="I61" s="5"/>
      <c r="J61" s="6"/>
      <c r="K61" s="4">
        <f t="shared" si="1"/>
        <v>18</v>
      </c>
    </row>
    <row r="62" spans="1:11" ht="12.75">
      <c r="A62" s="1">
        <v>59</v>
      </c>
      <c r="B62" t="s">
        <v>124</v>
      </c>
      <c r="C62" s="1" t="s">
        <v>33</v>
      </c>
      <c r="D62" t="s">
        <v>34</v>
      </c>
      <c r="E62" s="4">
        <v>18</v>
      </c>
      <c r="F62" s="5"/>
      <c r="G62" s="5"/>
      <c r="H62" s="5"/>
      <c r="I62" s="5"/>
      <c r="J62" s="5"/>
      <c r="K62" s="4">
        <f t="shared" si="1"/>
        <v>18</v>
      </c>
    </row>
    <row r="63" spans="1:11" ht="12.75">
      <c r="A63" s="1">
        <v>60</v>
      </c>
      <c r="B63" t="s">
        <v>96</v>
      </c>
      <c r="C63" s="1" t="s">
        <v>67</v>
      </c>
      <c r="D63" t="s">
        <v>68</v>
      </c>
      <c r="E63" s="16">
        <v>8</v>
      </c>
      <c r="F63" s="4">
        <v>2</v>
      </c>
      <c r="G63" s="5"/>
      <c r="H63" s="6"/>
      <c r="I63" s="6"/>
      <c r="J63" s="5">
        <v>8</v>
      </c>
      <c r="K63" s="4">
        <f t="shared" si="1"/>
        <v>18</v>
      </c>
    </row>
    <row r="64" spans="1:11" ht="12.75">
      <c r="A64" s="1">
        <v>61</v>
      </c>
      <c r="B64" t="s">
        <v>130</v>
      </c>
      <c r="C64" s="1" t="s">
        <v>5</v>
      </c>
      <c r="D64" t="s">
        <v>20</v>
      </c>
      <c r="E64" s="4">
        <v>3</v>
      </c>
      <c r="F64" s="5"/>
      <c r="G64" s="5">
        <v>3</v>
      </c>
      <c r="H64" s="6">
        <v>2</v>
      </c>
      <c r="I64" s="6">
        <v>0</v>
      </c>
      <c r="J64" s="6">
        <v>9</v>
      </c>
      <c r="K64" s="4">
        <f t="shared" si="1"/>
        <v>17</v>
      </c>
    </row>
    <row r="65" spans="1:11" ht="12.75">
      <c r="A65" s="1">
        <v>62</v>
      </c>
      <c r="B65" t="s">
        <v>220</v>
      </c>
      <c r="C65" s="1" t="s">
        <v>7</v>
      </c>
      <c r="D65" t="s">
        <v>38</v>
      </c>
      <c r="H65" s="4">
        <v>16</v>
      </c>
      <c r="I65" s="5"/>
      <c r="J65" s="5"/>
      <c r="K65" s="4">
        <f t="shared" si="1"/>
        <v>16</v>
      </c>
    </row>
    <row r="66" spans="1:11" ht="12.75">
      <c r="A66" s="1">
        <v>63</v>
      </c>
      <c r="B66" t="s">
        <v>159</v>
      </c>
      <c r="C66" s="1" t="s">
        <v>4</v>
      </c>
      <c r="D66" t="s">
        <v>14</v>
      </c>
      <c r="E66" s="2"/>
      <c r="F66" s="4">
        <v>9</v>
      </c>
      <c r="G66" s="5">
        <v>5</v>
      </c>
      <c r="H66" s="6">
        <v>2</v>
      </c>
      <c r="I66" s="6"/>
      <c r="J66" s="6"/>
      <c r="K66" s="4">
        <f t="shared" si="1"/>
        <v>16</v>
      </c>
    </row>
    <row r="67" spans="1:11" ht="12.75">
      <c r="A67" s="1">
        <v>64</v>
      </c>
      <c r="B67" t="s">
        <v>224</v>
      </c>
      <c r="C67" s="1" t="s">
        <v>5</v>
      </c>
      <c r="D67" t="s">
        <v>20</v>
      </c>
      <c r="H67" s="4">
        <v>1</v>
      </c>
      <c r="I67" s="5"/>
      <c r="J67" s="5">
        <v>15</v>
      </c>
      <c r="K67" s="4">
        <f t="shared" si="1"/>
        <v>16</v>
      </c>
    </row>
    <row r="68" spans="1:11" ht="12.75">
      <c r="A68" s="1">
        <v>65</v>
      </c>
      <c r="B68" t="s">
        <v>201</v>
      </c>
      <c r="C68" s="1" t="s">
        <v>6</v>
      </c>
      <c r="D68" t="s">
        <v>17</v>
      </c>
      <c r="G68" s="4">
        <v>3</v>
      </c>
      <c r="H68" s="5">
        <v>1</v>
      </c>
      <c r="I68" s="5"/>
      <c r="J68" s="5">
        <v>11</v>
      </c>
      <c r="K68" s="4">
        <f aca="true" t="shared" si="2" ref="K68:K99">SUM(E68+F68+G68+H68+I68+J68)</f>
        <v>15</v>
      </c>
    </row>
    <row r="69" spans="1:11" ht="12.75">
      <c r="A69" s="1">
        <v>66</v>
      </c>
      <c r="B69" t="s">
        <v>184</v>
      </c>
      <c r="C69" s="1" t="s">
        <v>5</v>
      </c>
      <c r="D69" t="s">
        <v>20</v>
      </c>
      <c r="G69" s="4">
        <v>12</v>
      </c>
      <c r="H69" s="5">
        <v>2</v>
      </c>
      <c r="I69" s="5"/>
      <c r="J69" s="5"/>
      <c r="K69" s="4">
        <f t="shared" si="2"/>
        <v>14</v>
      </c>
    </row>
    <row r="70" spans="1:11" ht="12.75">
      <c r="A70" s="1">
        <v>67</v>
      </c>
      <c r="B70" t="s">
        <v>167</v>
      </c>
      <c r="C70" s="1" t="s">
        <v>1</v>
      </c>
      <c r="D70" t="s">
        <v>23</v>
      </c>
      <c r="F70" s="4">
        <v>7</v>
      </c>
      <c r="G70" s="5">
        <v>6</v>
      </c>
      <c r="H70" s="6">
        <v>1</v>
      </c>
      <c r="I70" s="5"/>
      <c r="J70" s="5"/>
      <c r="K70" s="4">
        <f t="shared" si="2"/>
        <v>14</v>
      </c>
    </row>
    <row r="71" spans="1:11" ht="12.75">
      <c r="A71" s="1">
        <v>68</v>
      </c>
      <c r="B71" t="s">
        <v>172</v>
      </c>
      <c r="C71" s="1" t="s">
        <v>7</v>
      </c>
      <c r="D71" t="s">
        <v>38</v>
      </c>
      <c r="F71" s="4">
        <v>14</v>
      </c>
      <c r="G71" s="5"/>
      <c r="H71" s="5"/>
      <c r="I71" s="5">
        <v>0</v>
      </c>
      <c r="J71" s="6"/>
      <c r="K71" s="4">
        <f t="shared" si="2"/>
        <v>14</v>
      </c>
    </row>
    <row r="72" spans="1:11" ht="12.75">
      <c r="A72" s="1">
        <v>69</v>
      </c>
      <c r="B72" t="s">
        <v>161</v>
      </c>
      <c r="C72" s="1" t="s">
        <v>6</v>
      </c>
      <c r="D72" t="s">
        <v>17</v>
      </c>
      <c r="E72" s="5"/>
      <c r="F72" s="4">
        <v>2</v>
      </c>
      <c r="G72" s="5"/>
      <c r="H72" s="6"/>
      <c r="I72" s="6">
        <v>11</v>
      </c>
      <c r="J72" s="6"/>
      <c r="K72" s="4">
        <f t="shared" si="2"/>
        <v>13</v>
      </c>
    </row>
    <row r="73" spans="1:11" ht="12.75">
      <c r="A73" s="1">
        <v>70</v>
      </c>
      <c r="B73" t="s">
        <v>275</v>
      </c>
      <c r="C73" s="1" t="s">
        <v>5</v>
      </c>
      <c r="D73" t="s">
        <v>20</v>
      </c>
      <c r="H73" s="5"/>
      <c r="I73" s="4">
        <v>3</v>
      </c>
      <c r="J73" s="5">
        <v>10</v>
      </c>
      <c r="K73" s="4">
        <f t="shared" si="2"/>
        <v>13</v>
      </c>
    </row>
    <row r="74" spans="1:11" ht="12.75">
      <c r="A74" s="1">
        <v>71</v>
      </c>
      <c r="B74" t="s">
        <v>157</v>
      </c>
      <c r="C74" s="1" t="s">
        <v>61</v>
      </c>
      <c r="D74" t="s">
        <v>62</v>
      </c>
      <c r="F74" s="4">
        <v>10</v>
      </c>
      <c r="G74" s="5"/>
      <c r="H74" s="6">
        <v>2</v>
      </c>
      <c r="I74" s="6"/>
      <c r="J74" s="5"/>
      <c r="K74" s="4">
        <f t="shared" si="2"/>
        <v>12</v>
      </c>
    </row>
    <row r="75" spans="1:11" ht="12.75">
      <c r="A75" s="1">
        <v>72</v>
      </c>
      <c r="B75" t="s">
        <v>35</v>
      </c>
      <c r="C75" s="1" t="s">
        <v>33</v>
      </c>
      <c r="D75" t="s">
        <v>34</v>
      </c>
      <c r="E75" s="4">
        <v>9</v>
      </c>
      <c r="F75" s="5"/>
      <c r="G75" s="5"/>
      <c r="H75" s="5"/>
      <c r="I75" s="5">
        <v>3</v>
      </c>
      <c r="J75" s="6"/>
      <c r="K75" s="4">
        <f t="shared" si="2"/>
        <v>12</v>
      </c>
    </row>
    <row r="76" spans="1:11" ht="12.75">
      <c r="A76" s="1">
        <v>73</v>
      </c>
      <c r="B76" t="s">
        <v>225</v>
      </c>
      <c r="C76" s="1" t="s">
        <v>51</v>
      </c>
      <c r="D76" t="s">
        <v>52</v>
      </c>
      <c r="H76" s="4">
        <v>12</v>
      </c>
      <c r="I76" s="5"/>
      <c r="J76" s="5"/>
      <c r="K76" s="4">
        <f t="shared" si="2"/>
        <v>12</v>
      </c>
    </row>
    <row r="77" spans="1:11" ht="12.75">
      <c r="A77" s="1">
        <v>74</v>
      </c>
      <c r="B77" t="s">
        <v>276</v>
      </c>
      <c r="C77" s="1" t="s">
        <v>5</v>
      </c>
      <c r="D77" t="s">
        <v>20</v>
      </c>
      <c r="H77" s="5"/>
      <c r="I77" s="4">
        <v>12</v>
      </c>
      <c r="J77" s="5"/>
      <c r="K77" s="4">
        <f t="shared" si="2"/>
        <v>12</v>
      </c>
    </row>
    <row r="78" spans="1:11" ht="12.75">
      <c r="A78" s="1">
        <v>75</v>
      </c>
      <c r="B78" t="s">
        <v>99</v>
      </c>
      <c r="C78" s="1" t="s">
        <v>10</v>
      </c>
      <c r="D78" t="s">
        <v>154</v>
      </c>
      <c r="F78" s="4">
        <v>2</v>
      </c>
      <c r="G78" s="5">
        <v>2</v>
      </c>
      <c r="H78" s="5">
        <v>2</v>
      </c>
      <c r="I78" s="5">
        <v>6</v>
      </c>
      <c r="J78" s="6"/>
      <c r="K78" s="4">
        <f t="shared" si="2"/>
        <v>12</v>
      </c>
    </row>
    <row r="79" spans="1:11" ht="12.75">
      <c r="A79" s="1">
        <v>76</v>
      </c>
      <c r="B79" t="s">
        <v>342</v>
      </c>
      <c r="C79" s="1" t="s">
        <v>5</v>
      </c>
      <c r="D79" t="s">
        <v>20</v>
      </c>
      <c r="H79" s="5"/>
      <c r="J79" s="4">
        <v>12</v>
      </c>
      <c r="K79" s="4">
        <f t="shared" si="2"/>
        <v>12</v>
      </c>
    </row>
    <row r="80" spans="1:11" ht="12.75">
      <c r="A80" s="1">
        <v>77</v>
      </c>
      <c r="B80" t="s">
        <v>231</v>
      </c>
      <c r="C80" s="1" t="s">
        <v>51</v>
      </c>
      <c r="D80" t="s">
        <v>52</v>
      </c>
      <c r="H80" s="4">
        <v>10</v>
      </c>
      <c r="I80" s="5"/>
      <c r="J80" s="5"/>
      <c r="K80" s="4">
        <f t="shared" si="2"/>
        <v>10</v>
      </c>
    </row>
    <row r="81" spans="1:11" ht="12.75">
      <c r="A81" s="1">
        <v>78</v>
      </c>
      <c r="B81" t="s">
        <v>111</v>
      </c>
      <c r="C81" s="1" t="s">
        <v>0</v>
      </c>
      <c r="D81" t="s">
        <v>9</v>
      </c>
      <c r="E81" s="5"/>
      <c r="F81" s="4">
        <v>0</v>
      </c>
      <c r="G81" s="5">
        <v>10</v>
      </c>
      <c r="H81" s="5"/>
      <c r="I81" s="6"/>
      <c r="J81" s="6"/>
      <c r="K81" s="4">
        <f t="shared" si="2"/>
        <v>10</v>
      </c>
    </row>
    <row r="82" spans="1:11" ht="12.75">
      <c r="A82" s="1">
        <v>79</v>
      </c>
      <c r="B82" t="s">
        <v>174</v>
      </c>
      <c r="C82" s="1" t="s">
        <v>10</v>
      </c>
      <c r="D82" t="s">
        <v>154</v>
      </c>
      <c r="F82" s="4">
        <v>3</v>
      </c>
      <c r="G82" s="5"/>
      <c r="H82" s="5"/>
      <c r="I82" s="5">
        <v>7</v>
      </c>
      <c r="J82" s="5"/>
      <c r="K82" s="4">
        <f t="shared" si="2"/>
        <v>10</v>
      </c>
    </row>
    <row r="83" spans="1:11" ht="12.75">
      <c r="A83" s="1">
        <v>80</v>
      </c>
      <c r="B83" t="s">
        <v>103</v>
      </c>
      <c r="C83" s="1" t="s">
        <v>61</v>
      </c>
      <c r="D83" t="s">
        <v>62</v>
      </c>
      <c r="F83" s="4">
        <v>6</v>
      </c>
      <c r="G83" s="5"/>
      <c r="H83" s="6">
        <v>3</v>
      </c>
      <c r="I83" s="5"/>
      <c r="J83" s="6"/>
      <c r="K83" s="4">
        <f t="shared" si="2"/>
        <v>9</v>
      </c>
    </row>
    <row r="84" spans="1:11" ht="12.75">
      <c r="A84" s="1">
        <v>81</v>
      </c>
      <c r="B84" t="s">
        <v>50</v>
      </c>
      <c r="C84" s="1" t="s">
        <v>5</v>
      </c>
      <c r="D84" t="s">
        <v>20</v>
      </c>
      <c r="E84" s="4">
        <v>5</v>
      </c>
      <c r="F84" s="5"/>
      <c r="G84" s="5"/>
      <c r="H84" s="6">
        <v>2</v>
      </c>
      <c r="I84" s="6">
        <v>2</v>
      </c>
      <c r="J84" s="6"/>
      <c r="K84" s="4">
        <f t="shared" si="2"/>
        <v>9</v>
      </c>
    </row>
    <row r="85" spans="1:11" ht="12.75">
      <c r="A85" s="1">
        <v>82</v>
      </c>
      <c r="B85" t="s">
        <v>129</v>
      </c>
      <c r="C85" s="1" t="s">
        <v>2</v>
      </c>
      <c r="D85" t="s">
        <v>40</v>
      </c>
      <c r="E85" s="4">
        <v>3</v>
      </c>
      <c r="F85" s="5"/>
      <c r="G85" s="5">
        <v>3</v>
      </c>
      <c r="H85" s="5"/>
      <c r="I85" s="5">
        <v>3</v>
      </c>
      <c r="J85" s="6"/>
      <c r="K85" s="4">
        <f t="shared" si="2"/>
        <v>9</v>
      </c>
    </row>
    <row r="86" spans="1:11" ht="12.75">
      <c r="A86" s="1">
        <v>83</v>
      </c>
      <c r="B86" t="s">
        <v>79</v>
      </c>
      <c r="C86" s="1" t="s">
        <v>1</v>
      </c>
      <c r="D86" t="s">
        <v>23</v>
      </c>
      <c r="F86" s="4">
        <v>4</v>
      </c>
      <c r="G86" s="5">
        <v>3</v>
      </c>
      <c r="H86" s="6">
        <v>2</v>
      </c>
      <c r="I86" s="5"/>
      <c r="J86" s="6"/>
      <c r="K86" s="4">
        <f t="shared" si="2"/>
        <v>9</v>
      </c>
    </row>
    <row r="87" spans="1:11" ht="12.75">
      <c r="A87" s="1">
        <v>84</v>
      </c>
      <c r="B87" t="s">
        <v>293</v>
      </c>
      <c r="C87" s="1" t="s">
        <v>5</v>
      </c>
      <c r="D87" t="s">
        <v>20</v>
      </c>
      <c r="H87" s="5"/>
      <c r="I87" s="4">
        <v>9</v>
      </c>
      <c r="J87" s="5"/>
      <c r="K87" s="4">
        <f t="shared" si="2"/>
        <v>9</v>
      </c>
    </row>
    <row r="88" spans="1:11" ht="12.75">
      <c r="A88" s="1">
        <v>85</v>
      </c>
      <c r="B88" t="s">
        <v>200</v>
      </c>
      <c r="C88" s="1" t="s">
        <v>4</v>
      </c>
      <c r="D88" t="s">
        <v>14</v>
      </c>
      <c r="G88" s="4">
        <v>8</v>
      </c>
      <c r="H88" s="5"/>
      <c r="I88" s="5"/>
      <c r="J88" s="5"/>
      <c r="K88" s="4">
        <f t="shared" si="2"/>
        <v>8</v>
      </c>
    </row>
    <row r="89" spans="1:11" ht="12.75">
      <c r="A89" s="1">
        <v>86</v>
      </c>
      <c r="B89" t="s">
        <v>132</v>
      </c>
      <c r="C89" s="1" t="s">
        <v>3</v>
      </c>
      <c r="D89" t="s">
        <v>15</v>
      </c>
      <c r="E89" s="4">
        <v>2</v>
      </c>
      <c r="F89" s="5"/>
      <c r="G89" s="5"/>
      <c r="H89" s="13">
        <v>3</v>
      </c>
      <c r="I89" s="6"/>
      <c r="J89" s="6">
        <v>3</v>
      </c>
      <c r="K89" s="4">
        <f t="shared" si="2"/>
        <v>8</v>
      </c>
    </row>
    <row r="90" spans="1:11" ht="12.75">
      <c r="A90" s="1">
        <v>87</v>
      </c>
      <c r="B90" t="s">
        <v>108</v>
      </c>
      <c r="C90" s="1" t="s">
        <v>2</v>
      </c>
      <c r="D90" t="s">
        <v>40</v>
      </c>
      <c r="E90" s="4">
        <v>7</v>
      </c>
      <c r="F90" s="5"/>
      <c r="G90" s="5"/>
      <c r="H90" s="6"/>
      <c r="I90" s="5"/>
      <c r="J90" s="6"/>
      <c r="K90" s="4">
        <f t="shared" si="2"/>
        <v>7</v>
      </c>
    </row>
    <row r="91" spans="1:11" ht="12.75">
      <c r="A91" s="1">
        <v>88</v>
      </c>
      <c r="B91" t="s">
        <v>166</v>
      </c>
      <c r="C91" s="1" t="s">
        <v>0</v>
      </c>
      <c r="D91" t="s">
        <v>9</v>
      </c>
      <c r="E91" s="5"/>
      <c r="F91" s="4">
        <v>3</v>
      </c>
      <c r="G91" s="5">
        <v>3</v>
      </c>
      <c r="H91" s="5">
        <v>1</v>
      </c>
      <c r="I91" s="6"/>
      <c r="J91" s="6"/>
      <c r="K91" s="4">
        <f t="shared" si="2"/>
        <v>7</v>
      </c>
    </row>
    <row r="92" spans="1:11" ht="12.75">
      <c r="A92" s="1">
        <v>89</v>
      </c>
      <c r="B92" t="s">
        <v>126</v>
      </c>
      <c r="C92" s="1" t="s">
        <v>2</v>
      </c>
      <c r="D92" t="s">
        <v>40</v>
      </c>
      <c r="E92" s="4">
        <v>6</v>
      </c>
      <c r="F92" s="5"/>
      <c r="G92" s="12"/>
      <c r="H92" s="5"/>
      <c r="I92" s="5"/>
      <c r="J92" s="5"/>
      <c r="K92" s="4">
        <f t="shared" si="2"/>
        <v>6</v>
      </c>
    </row>
    <row r="93" spans="1:11" ht="12.75">
      <c r="A93" s="1">
        <v>90</v>
      </c>
      <c r="B93" t="s">
        <v>69</v>
      </c>
      <c r="C93" s="1" t="s">
        <v>5</v>
      </c>
      <c r="D93" t="s">
        <v>20</v>
      </c>
      <c r="E93" s="4">
        <v>3</v>
      </c>
      <c r="F93" s="5"/>
      <c r="G93" s="5">
        <v>2</v>
      </c>
      <c r="H93" s="5">
        <v>1</v>
      </c>
      <c r="I93" s="6"/>
      <c r="J93" s="6"/>
      <c r="K93" s="4">
        <f t="shared" si="2"/>
        <v>6</v>
      </c>
    </row>
    <row r="94" spans="1:11" ht="12.75">
      <c r="A94" s="1">
        <v>91</v>
      </c>
      <c r="B94" t="s">
        <v>70</v>
      </c>
      <c r="C94" s="1" t="s">
        <v>0</v>
      </c>
      <c r="D94" t="s">
        <v>9</v>
      </c>
      <c r="E94" s="2"/>
      <c r="F94" s="4">
        <v>2</v>
      </c>
      <c r="G94" s="5">
        <v>2</v>
      </c>
      <c r="H94" s="6">
        <v>2</v>
      </c>
      <c r="I94" s="6"/>
      <c r="J94" s="6"/>
      <c r="K94" s="4">
        <f t="shared" si="2"/>
        <v>6</v>
      </c>
    </row>
    <row r="95" spans="1:11" ht="12.75">
      <c r="A95" s="1">
        <v>92</v>
      </c>
      <c r="B95" t="s">
        <v>16</v>
      </c>
      <c r="C95" s="1" t="s">
        <v>3</v>
      </c>
      <c r="D95" t="s">
        <v>15</v>
      </c>
      <c r="E95" s="4">
        <v>2</v>
      </c>
      <c r="F95" s="5">
        <v>2</v>
      </c>
      <c r="G95" s="5">
        <v>2</v>
      </c>
      <c r="H95" s="5"/>
      <c r="I95" s="6">
        <v>0</v>
      </c>
      <c r="J95" s="6"/>
      <c r="K95" s="4">
        <f t="shared" si="2"/>
        <v>6</v>
      </c>
    </row>
    <row r="96" spans="1:11" ht="12.75">
      <c r="A96" s="1">
        <v>93</v>
      </c>
      <c r="B96" t="s">
        <v>110</v>
      </c>
      <c r="C96" s="1" t="s">
        <v>5</v>
      </c>
      <c r="D96" t="s">
        <v>20</v>
      </c>
      <c r="F96" s="4">
        <v>3</v>
      </c>
      <c r="G96" s="5">
        <v>3</v>
      </c>
      <c r="H96" s="6"/>
      <c r="I96" s="5"/>
      <c r="J96" s="5"/>
      <c r="K96" s="4">
        <f t="shared" si="2"/>
        <v>6</v>
      </c>
    </row>
    <row r="97" spans="1:11" ht="12.75">
      <c r="A97" s="1">
        <v>94</v>
      </c>
      <c r="B97" t="s">
        <v>198</v>
      </c>
      <c r="C97" s="1" t="s">
        <v>2</v>
      </c>
      <c r="D97" t="s">
        <v>40</v>
      </c>
      <c r="G97" s="4">
        <v>3</v>
      </c>
      <c r="H97" s="5"/>
      <c r="I97" s="13">
        <v>3</v>
      </c>
      <c r="J97" s="5"/>
      <c r="K97" s="4">
        <f t="shared" si="2"/>
        <v>6</v>
      </c>
    </row>
    <row r="98" spans="1:11" ht="12.75">
      <c r="A98" s="1">
        <v>95</v>
      </c>
      <c r="B98" t="s">
        <v>292</v>
      </c>
      <c r="C98" s="1" t="s">
        <v>4</v>
      </c>
      <c r="D98" t="s">
        <v>14</v>
      </c>
      <c r="H98" s="5"/>
      <c r="I98" s="4">
        <v>1</v>
      </c>
      <c r="J98" s="5">
        <v>5</v>
      </c>
      <c r="K98" s="4">
        <f t="shared" si="2"/>
        <v>6</v>
      </c>
    </row>
    <row r="99" spans="1:11" ht="12.75">
      <c r="A99" s="1">
        <v>96</v>
      </c>
      <c r="B99" t="s">
        <v>343</v>
      </c>
      <c r="C99" s="1" t="s">
        <v>8</v>
      </c>
      <c r="D99" t="s">
        <v>39</v>
      </c>
      <c r="H99" s="5"/>
      <c r="J99" s="4">
        <v>6</v>
      </c>
      <c r="K99" s="4">
        <f t="shared" si="2"/>
        <v>6</v>
      </c>
    </row>
    <row r="100" spans="1:11" ht="12.75">
      <c r="A100" s="1">
        <v>97</v>
      </c>
      <c r="B100" t="s">
        <v>42</v>
      </c>
      <c r="C100" s="1" t="s">
        <v>2</v>
      </c>
      <c r="D100" t="s">
        <v>40</v>
      </c>
      <c r="E100" s="4">
        <v>3</v>
      </c>
      <c r="F100" s="5"/>
      <c r="G100" s="5"/>
      <c r="H100" s="5"/>
      <c r="I100" s="16">
        <v>3</v>
      </c>
      <c r="J100" s="5"/>
      <c r="K100" s="4">
        <f aca="true" t="shared" si="3" ref="K100:K131">SUM(E100+F100+G100+H100+I100+J100)</f>
        <v>6</v>
      </c>
    </row>
    <row r="101" spans="1:11" ht="12.75">
      <c r="A101" s="1">
        <v>98</v>
      </c>
      <c r="B101" t="s">
        <v>272</v>
      </c>
      <c r="C101" s="1" t="s">
        <v>3</v>
      </c>
      <c r="D101" t="s">
        <v>15</v>
      </c>
      <c r="H101" s="13">
        <v>3</v>
      </c>
      <c r="I101" s="4">
        <v>3</v>
      </c>
      <c r="J101" s="5"/>
      <c r="K101" s="4">
        <f t="shared" si="3"/>
        <v>6</v>
      </c>
    </row>
    <row r="102" spans="1:11" ht="12.75">
      <c r="A102" s="1">
        <v>99</v>
      </c>
      <c r="B102" t="s">
        <v>104</v>
      </c>
      <c r="C102" s="1" t="s">
        <v>4</v>
      </c>
      <c r="D102" t="s">
        <v>14</v>
      </c>
      <c r="E102" s="4">
        <v>2</v>
      </c>
      <c r="F102" s="5">
        <v>2</v>
      </c>
      <c r="G102" s="5"/>
      <c r="H102" s="6"/>
      <c r="I102" s="5">
        <v>1</v>
      </c>
      <c r="J102" s="5"/>
      <c r="K102" s="4">
        <f t="shared" si="3"/>
        <v>5</v>
      </c>
    </row>
    <row r="103" spans="1:11" ht="12.75">
      <c r="A103" s="1">
        <v>100</v>
      </c>
      <c r="B103" t="s">
        <v>165</v>
      </c>
      <c r="C103" s="1" t="s">
        <v>5</v>
      </c>
      <c r="D103" t="s">
        <v>20</v>
      </c>
      <c r="F103" s="4">
        <v>3</v>
      </c>
      <c r="G103" s="5">
        <v>2</v>
      </c>
      <c r="H103" s="6"/>
      <c r="I103" s="6"/>
      <c r="J103" s="6"/>
      <c r="K103" s="4">
        <f t="shared" si="3"/>
        <v>5</v>
      </c>
    </row>
    <row r="104" spans="1:11" ht="12.75">
      <c r="A104" s="1">
        <v>101</v>
      </c>
      <c r="B104" t="s">
        <v>131</v>
      </c>
      <c r="C104" s="1" t="s">
        <v>6</v>
      </c>
      <c r="D104" t="s">
        <v>17</v>
      </c>
      <c r="E104" s="4">
        <v>3</v>
      </c>
      <c r="F104" s="5">
        <v>2</v>
      </c>
      <c r="G104" s="5">
        <v>0</v>
      </c>
      <c r="H104" s="5"/>
      <c r="I104" s="5"/>
      <c r="J104" s="6"/>
      <c r="K104" s="4">
        <f t="shared" si="3"/>
        <v>5</v>
      </c>
    </row>
    <row r="105" spans="1:11" ht="12.75">
      <c r="A105" s="1">
        <v>102</v>
      </c>
      <c r="B105" t="s">
        <v>113</v>
      </c>
      <c r="C105" s="1" t="s">
        <v>7</v>
      </c>
      <c r="D105" t="s">
        <v>38</v>
      </c>
      <c r="E105" s="4">
        <v>2</v>
      </c>
      <c r="F105" s="5"/>
      <c r="G105" s="5"/>
      <c r="H105" s="6">
        <v>0</v>
      </c>
      <c r="I105" s="5"/>
      <c r="J105" s="6">
        <v>3</v>
      </c>
      <c r="K105" s="4">
        <f t="shared" si="3"/>
        <v>5</v>
      </c>
    </row>
    <row r="106" spans="1:11" ht="12.75">
      <c r="A106" s="1">
        <v>103</v>
      </c>
      <c r="B106" t="s">
        <v>134</v>
      </c>
      <c r="C106" s="1" t="s">
        <v>12</v>
      </c>
      <c r="D106" t="s">
        <v>135</v>
      </c>
      <c r="E106" s="4">
        <v>2</v>
      </c>
      <c r="F106" s="5">
        <v>2</v>
      </c>
      <c r="G106" s="5"/>
      <c r="H106" s="5"/>
      <c r="I106" s="6"/>
      <c r="J106" s="6"/>
      <c r="K106" s="4">
        <f t="shared" si="3"/>
        <v>4</v>
      </c>
    </row>
    <row r="107" spans="1:11" ht="12.75">
      <c r="A107" s="1">
        <v>104</v>
      </c>
      <c r="B107" t="s">
        <v>226</v>
      </c>
      <c r="C107" s="1" t="s">
        <v>8</v>
      </c>
      <c r="D107" t="s">
        <v>39</v>
      </c>
      <c r="E107" s="5"/>
      <c r="G107" s="13">
        <v>2</v>
      </c>
      <c r="H107" s="5">
        <v>2</v>
      </c>
      <c r="I107" s="6"/>
      <c r="J107" s="6"/>
      <c r="K107" s="4">
        <f t="shared" si="3"/>
        <v>4</v>
      </c>
    </row>
    <row r="108" spans="1:11" ht="12.75">
      <c r="A108" s="1">
        <v>105</v>
      </c>
      <c r="B108" t="s">
        <v>164</v>
      </c>
      <c r="C108" s="1" t="s">
        <v>6</v>
      </c>
      <c r="D108" t="s">
        <v>17</v>
      </c>
      <c r="F108" s="4">
        <v>2</v>
      </c>
      <c r="G108" s="5"/>
      <c r="H108" s="6"/>
      <c r="I108" s="5">
        <v>2</v>
      </c>
      <c r="J108" s="6"/>
      <c r="K108" s="4">
        <f t="shared" si="3"/>
        <v>4</v>
      </c>
    </row>
    <row r="109" spans="1:11" ht="12.75">
      <c r="A109" s="1">
        <v>106</v>
      </c>
      <c r="B109" t="s">
        <v>76</v>
      </c>
      <c r="C109" s="1" t="s">
        <v>2</v>
      </c>
      <c r="D109" t="s">
        <v>40</v>
      </c>
      <c r="E109" s="4">
        <v>4</v>
      </c>
      <c r="F109" s="5"/>
      <c r="G109" s="11">
        <v>0</v>
      </c>
      <c r="H109" s="6"/>
      <c r="I109" s="6"/>
      <c r="J109" s="6"/>
      <c r="K109" s="4">
        <f t="shared" si="3"/>
        <v>4</v>
      </c>
    </row>
    <row r="110" spans="1:11" ht="12.75">
      <c r="A110" s="1">
        <v>107</v>
      </c>
      <c r="B110" t="s">
        <v>243</v>
      </c>
      <c r="C110" s="1" t="s">
        <v>7</v>
      </c>
      <c r="D110" t="s">
        <v>38</v>
      </c>
      <c r="H110" s="4">
        <v>2</v>
      </c>
      <c r="I110" s="5">
        <v>2</v>
      </c>
      <c r="J110" s="5"/>
      <c r="K110" s="4">
        <f t="shared" si="3"/>
        <v>4</v>
      </c>
    </row>
    <row r="111" spans="1:11" ht="12.75">
      <c r="A111" s="1">
        <v>108</v>
      </c>
      <c r="B111" t="s">
        <v>260</v>
      </c>
      <c r="C111" s="1" t="s">
        <v>67</v>
      </c>
      <c r="D111" t="s">
        <v>68</v>
      </c>
      <c r="E111" s="16">
        <v>2</v>
      </c>
      <c r="H111" s="5"/>
      <c r="I111" s="4">
        <v>2</v>
      </c>
      <c r="J111" s="5"/>
      <c r="K111" s="4">
        <f t="shared" si="3"/>
        <v>4</v>
      </c>
    </row>
    <row r="112" spans="1:11" ht="12.75">
      <c r="A112" s="1">
        <v>109</v>
      </c>
      <c r="B112" t="s">
        <v>344</v>
      </c>
      <c r="C112" s="1" t="s">
        <v>8</v>
      </c>
      <c r="D112" t="s">
        <v>39</v>
      </c>
      <c r="H112" s="5"/>
      <c r="J112" s="4">
        <v>4</v>
      </c>
      <c r="K112" s="4">
        <f t="shared" si="3"/>
        <v>4</v>
      </c>
    </row>
    <row r="113" spans="1:11" ht="12.75">
      <c r="A113" s="1">
        <v>110</v>
      </c>
      <c r="B113" t="s">
        <v>185</v>
      </c>
      <c r="C113" s="1" t="s">
        <v>1</v>
      </c>
      <c r="D113" t="s">
        <v>23</v>
      </c>
      <c r="G113" s="4">
        <v>3</v>
      </c>
      <c r="H113" s="5"/>
      <c r="I113" s="5"/>
      <c r="J113" s="5"/>
      <c r="K113" s="4">
        <f t="shared" si="3"/>
        <v>3</v>
      </c>
    </row>
    <row r="114" spans="1:11" ht="12.75">
      <c r="A114" s="1">
        <v>111</v>
      </c>
      <c r="B114" t="s">
        <v>186</v>
      </c>
      <c r="C114" s="1" t="s">
        <v>6</v>
      </c>
      <c r="D114" t="s">
        <v>17</v>
      </c>
      <c r="G114" s="4">
        <v>3</v>
      </c>
      <c r="H114" s="5"/>
      <c r="I114" s="5"/>
      <c r="J114" s="5"/>
      <c r="K114" s="4">
        <f t="shared" si="3"/>
        <v>3</v>
      </c>
    </row>
    <row r="115" spans="1:11" ht="12.75">
      <c r="A115" s="1">
        <v>112</v>
      </c>
      <c r="B115" t="s">
        <v>266</v>
      </c>
      <c r="C115" s="1" t="s">
        <v>5</v>
      </c>
      <c r="D115" t="s">
        <v>20</v>
      </c>
      <c r="H115" s="5"/>
      <c r="I115" s="4">
        <v>3</v>
      </c>
      <c r="J115" s="5"/>
      <c r="K115" s="4">
        <f t="shared" si="3"/>
        <v>3</v>
      </c>
    </row>
    <row r="116" spans="1:11" ht="12.75">
      <c r="A116" s="1">
        <v>113</v>
      </c>
      <c r="B116" t="s">
        <v>163</v>
      </c>
      <c r="C116" s="1" t="s">
        <v>61</v>
      </c>
      <c r="D116" t="s">
        <v>62</v>
      </c>
      <c r="E116" s="5"/>
      <c r="F116" s="4">
        <v>3</v>
      </c>
      <c r="G116" s="5"/>
      <c r="H116" s="6"/>
      <c r="I116" s="6"/>
      <c r="J116" s="6"/>
      <c r="K116" s="4">
        <f t="shared" si="3"/>
        <v>3</v>
      </c>
    </row>
    <row r="117" spans="1:11" ht="12.75">
      <c r="A117" s="1">
        <v>114</v>
      </c>
      <c r="B117" t="s">
        <v>227</v>
      </c>
      <c r="C117" s="1" t="s">
        <v>51</v>
      </c>
      <c r="D117" t="s">
        <v>52</v>
      </c>
      <c r="H117" s="4">
        <v>3</v>
      </c>
      <c r="I117" s="5"/>
      <c r="J117" s="5"/>
      <c r="K117" s="4">
        <f t="shared" si="3"/>
        <v>3</v>
      </c>
    </row>
    <row r="118" spans="1:11" ht="12.75">
      <c r="A118" s="1">
        <v>115</v>
      </c>
      <c r="B118" t="s">
        <v>228</v>
      </c>
      <c r="C118" s="1" t="s">
        <v>1</v>
      </c>
      <c r="D118" t="s">
        <v>23</v>
      </c>
      <c r="H118" s="4">
        <v>3</v>
      </c>
      <c r="I118" s="5"/>
      <c r="J118" s="5"/>
      <c r="K118" s="4">
        <f t="shared" si="3"/>
        <v>3</v>
      </c>
    </row>
    <row r="119" spans="1:11" ht="12.75">
      <c r="A119" s="1">
        <v>116</v>
      </c>
      <c r="B119" t="s">
        <v>128</v>
      </c>
      <c r="C119" s="1" t="s">
        <v>10</v>
      </c>
      <c r="D119" t="s">
        <v>22</v>
      </c>
      <c r="E119" s="4">
        <v>3</v>
      </c>
      <c r="F119" s="5"/>
      <c r="G119" s="5"/>
      <c r="H119" s="5"/>
      <c r="I119" s="5"/>
      <c r="J119" s="5"/>
      <c r="K119" s="4">
        <f t="shared" si="3"/>
        <v>3</v>
      </c>
    </row>
    <row r="120" spans="1:11" ht="12.75">
      <c r="A120" s="1">
        <v>117</v>
      </c>
      <c r="B120" t="s">
        <v>105</v>
      </c>
      <c r="C120" s="1" t="s">
        <v>0</v>
      </c>
      <c r="D120" t="s">
        <v>9</v>
      </c>
      <c r="E120" s="5"/>
      <c r="F120" s="4">
        <v>3</v>
      </c>
      <c r="G120" s="5"/>
      <c r="H120" s="6"/>
      <c r="I120" s="6"/>
      <c r="J120" s="6"/>
      <c r="K120" s="4">
        <f t="shared" si="3"/>
        <v>3</v>
      </c>
    </row>
    <row r="121" spans="1:11" ht="12.75">
      <c r="A121" s="1">
        <v>118</v>
      </c>
      <c r="B121" t="s">
        <v>233</v>
      </c>
      <c r="C121" s="1" t="s">
        <v>234</v>
      </c>
      <c r="D121" t="s">
        <v>235</v>
      </c>
      <c r="H121" s="4">
        <v>1</v>
      </c>
      <c r="I121" s="5">
        <v>2</v>
      </c>
      <c r="J121" s="5"/>
      <c r="K121" s="4">
        <f t="shared" si="3"/>
        <v>3</v>
      </c>
    </row>
    <row r="122" spans="1:11" ht="12.75">
      <c r="A122" s="1">
        <v>119</v>
      </c>
      <c r="B122" t="s">
        <v>288</v>
      </c>
      <c r="C122" s="1" t="s">
        <v>289</v>
      </c>
      <c r="D122" t="s">
        <v>290</v>
      </c>
      <c r="H122" s="5"/>
      <c r="I122" s="4">
        <v>3</v>
      </c>
      <c r="J122" s="5"/>
      <c r="K122" s="4">
        <f t="shared" si="3"/>
        <v>3</v>
      </c>
    </row>
    <row r="123" spans="1:11" ht="12.75">
      <c r="A123" s="1">
        <v>120</v>
      </c>
      <c r="B123" t="s">
        <v>238</v>
      </c>
      <c r="C123" s="1" t="s">
        <v>6</v>
      </c>
      <c r="D123" t="s">
        <v>17</v>
      </c>
      <c r="H123" s="4">
        <v>3</v>
      </c>
      <c r="I123" s="5"/>
      <c r="J123" s="5"/>
      <c r="K123" s="4">
        <f t="shared" si="3"/>
        <v>3</v>
      </c>
    </row>
    <row r="124" spans="1:11" ht="12.75">
      <c r="A124" s="1">
        <v>121</v>
      </c>
      <c r="B124" t="s">
        <v>291</v>
      </c>
      <c r="C124" s="1" t="s">
        <v>5</v>
      </c>
      <c r="D124" t="s">
        <v>20</v>
      </c>
      <c r="H124" s="5"/>
      <c r="I124" s="4">
        <v>3</v>
      </c>
      <c r="J124" s="5"/>
      <c r="K124" s="4">
        <f t="shared" si="3"/>
        <v>3</v>
      </c>
    </row>
    <row r="125" spans="1:11" ht="12.75">
      <c r="A125" s="1">
        <v>122</v>
      </c>
      <c r="B125" t="s">
        <v>171</v>
      </c>
      <c r="C125" s="1" t="s">
        <v>5</v>
      </c>
      <c r="D125" t="s">
        <v>20</v>
      </c>
      <c r="E125" s="5"/>
      <c r="F125" s="4">
        <v>3</v>
      </c>
      <c r="G125" s="5"/>
      <c r="H125" s="6"/>
      <c r="I125" s="6"/>
      <c r="J125" s="6"/>
      <c r="K125" s="4">
        <f t="shared" si="3"/>
        <v>3</v>
      </c>
    </row>
    <row r="126" spans="1:11" ht="12.75">
      <c r="A126" s="1">
        <v>123</v>
      </c>
      <c r="B126" t="s">
        <v>173</v>
      </c>
      <c r="C126" s="1" t="s">
        <v>10</v>
      </c>
      <c r="D126" t="s">
        <v>154</v>
      </c>
      <c r="E126" s="5"/>
      <c r="F126" s="4">
        <v>3</v>
      </c>
      <c r="G126" s="5"/>
      <c r="H126" s="6"/>
      <c r="I126" s="6"/>
      <c r="J126" s="5"/>
      <c r="K126" s="4">
        <f t="shared" si="3"/>
        <v>3</v>
      </c>
    </row>
    <row r="127" spans="1:11" ht="12.75">
      <c r="A127" s="1">
        <v>125</v>
      </c>
      <c r="B127" t="s">
        <v>345</v>
      </c>
      <c r="C127" s="1" t="s">
        <v>234</v>
      </c>
      <c r="D127" t="s">
        <v>235</v>
      </c>
      <c r="H127" s="5"/>
      <c r="J127" s="4">
        <v>3</v>
      </c>
      <c r="K127" s="4">
        <f t="shared" si="3"/>
        <v>3</v>
      </c>
    </row>
    <row r="128" spans="1:11" ht="12.75">
      <c r="A128" s="1">
        <v>126</v>
      </c>
      <c r="B128" t="s">
        <v>346</v>
      </c>
      <c r="C128" s="1" t="s">
        <v>8</v>
      </c>
      <c r="D128" t="s">
        <v>39</v>
      </c>
      <c r="H128" s="5"/>
      <c r="J128" s="4">
        <v>3</v>
      </c>
      <c r="K128" s="4">
        <f t="shared" si="3"/>
        <v>3</v>
      </c>
    </row>
    <row r="129" spans="1:11" ht="12.75">
      <c r="A129" s="1">
        <v>127</v>
      </c>
      <c r="B129" t="s">
        <v>347</v>
      </c>
      <c r="C129" s="1" t="s">
        <v>67</v>
      </c>
      <c r="D129" t="s">
        <v>68</v>
      </c>
      <c r="H129" s="5"/>
      <c r="J129" s="4">
        <v>3</v>
      </c>
      <c r="K129" s="4">
        <f t="shared" si="3"/>
        <v>3</v>
      </c>
    </row>
    <row r="130" spans="1:11" ht="12.75">
      <c r="A130" s="1">
        <v>128</v>
      </c>
      <c r="B130" t="s">
        <v>181</v>
      </c>
      <c r="C130" s="1" t="s">
        <v>182</v>
      </c>
      <c r="D130" t="s">
        <v>183</v>
      </c>
      <c r="G130" s="4">
        <v>2</v>
      </c>
      <c r="H130" s="5"/>
      <c r="I130" s="5"/>
      <c r="J130" s="5"/>
      <c r="K130" s="4">
        <f t="shared" si="3"/>
        <v>2</v>
      </c>
    </row>
    <row r="131" spans="1:11" ht="12.75">
      <c r="A131" s="1">
        <v>129</v>
      </c>
      <c r="B131" t="s">
        <v>63</v>
      </c>
      <c r="C131" s="1" t="s">
        <v>6</v>
      </c>
      <c r="D131" t="s">
        <v>17</v>
      </c>
      <c r="E131" s="5"/>
      <c r="F131" s="4">
        <v>2</v>
      </c>
      <c r="G131" s="5"/>
      <c r="H131" s="6"/>
      <c r="I131" s="6"/>
      <c r="J131" s="5"/>
      <c r="K131" s="4">
        <f t="shared" si="3"/>
        <v>2</v>
      </c>
    </row>
    <row r="132" spans="1:11" ht="12.75">
      <c r="A132" s="1">
        <v>130</v>
      </c>
      <c r="B132" t="s">
        <v>255</v>
      </c>
      <c r="C132" s="1" t="s">
        <v>256</v>
      </c>
      <c r="D132" t="s">
        <v>257</v>
      </c>
      <c r="H132" s="5"/>
      <c r="I132" s="4">
        <v>2</v>
      </c>
      <c r="J132" s="5"/>
      <c r="K132" s="4">
        <f aca="true" t="shared" si="4" ref="K132:K163">SUM(E132+F132+G132+H132+I132+J132)</f>
        <v>2</v>
      </c>
    </row>
    <row r="133" spans="1:11" ht="12.75">
      <c r="A133" s="1">
        <v>131</v>
      </c>
      <c r="B133" t="s">
        <v>136</v>
      </c>
      <c r="C133" s="1" t="s">
        <v>6</v>
      </c>
      <c r="D133" t="s">
        <v>17</v>
      </c>
      <c r="E133" s="4">
        <v>2</v>
      </c>
      <c r="F133" s="5"/>
      <c r="G133" s="5"/>
      <c r="H133" s="6"/>
      <c r="I133" s="6"/>
      <c r="J133" s="6"/>
      <c r="K133" s="4">
        <f t="shared" si="4"/>
        <v>2</v>
      </c>
    </row>
    <row r="134" spans="1:11" ht="12.75">
      <c r="A134" s="1">
        <v>132</v>
      </c>
      <c r="B134" t="s">
        <v>158</v>
      </c>
      <c r="C134" s="1" t="s">
        <v>0</v>
      </c>
      <c r="D134" t="s">
        <v>9</v>
      </c>
      <c r="F134" s="4">
        <v>2</v>
      </c>
      <c r="G134" s="5"/>
      <c r="H134" s="5"/>
      <c r="I134" s="5"/>
      <c r="J134" s="6"/>
      <c r="K134" s="4">
        <f t="shared" si="4"/>
        <v>2</v>
      </c>
    </row>
    <row r="135" spans="1:11" ht="12.75">
      <c r="A135" s="1">
        <v>133</v>
      </c>
      <c r="B135" t="s">
        <v>262</v>
      </c>
      <c r="C135" s="1" t="s">
        <v>5</v>
      </c>
      <c r="D135" t="s">
        <v>20</v>
      </c>
      <c r="H135" s="5"/>
      <c r="I135" s="4">
        <v>2</v>
      </c>
      <c r="J135" s="5"/>
      <c r="K135" s="4">
        <f t="shared" si="4"/>
        <v>2</v>
      </c>
    </row>
    <row r="136" spans="1:11" ht="12.75">
      <c r="A136" s="1">
        <v>134</v>
      </c>
      <c r="B136" t="s">
        <v>263</v>
      </c>
      <c r="C136" s="1" t="s">
        <v>12</v>
      </c>
      <c r="D136" t="s">
        <v>135</v>
      </c>
      <c r="H136" s="5"/>
      <c r="I136" s="4">
        <v>2</v>
      </c>
      <c r="J136" s="5"/>
      <c r="K136" s="4">
        <f t="shared" si="4"/>
        <v>2</v>
      </c>
    </row>
    <row r="137" spans="1:11" ht="12.75">
      <c r="A137" s="1">
        <v>135</v>
      </c>
      <c r="B137" t="s">
        <v>57</v>
      </c>
      <c r="C137" s="1" t="s">
        <v>10</v>
      </c>
      <c r="D137" t="s">
        <v>22</v>
      </c>
      <c r="E137" s="4">
        <v>2</v>
      </c>
      <c r="F137" s="5"/>
      <c r="G137" s="5"/>
      <c r="H137" s="6"/>
      <c r="I137" s="6"/>
      <c r="J137" s="6"/>
      <c r="K137" s="4">
        <f t="shared" si="4"/>
        <v>2</v>
      </c>
    </row>
    <row r="138" spans="1:11" ht="12.75">
      <c r="A138" s="1">
        <v>136</v>
      </c>
      <c r="B138" t="s">
        <v>187</v>
      </c>
      <c r="C138" s="1" t="s">
        <v>6</v>
      </c>
      <c r="D138" t="s">
        <v>17</v>
      </c>
      <c r="G138" s="4">
        <v>2</v>
      </c>
      <c r="H138" s="5"/>
      <c r="I138" s="5"/>
      <c r="J138" s="5"/>
      <c r="K138" s="4">
        <f t="shared" si="4"/>
        <v>2</v>
      </c>
    </row>
    <row r="139" spans="1:11" ht="12.75">
      <c r="A139" s="1">
        <v>137</v>
      </c>
      <c r="B139" t="s">
        <v>267</v>
      </c>
      <c r="C139" s="1" t="s">
        <v>256</v>
      </c>
      <c r="D139" t="s">
        <v>257</v>
      </c>
      <c r="H139" s="5"/>
      <c r="I139" s="4">
        <v>2</v>
      </c>
      <c r="J139" s="5"/>
      <c r="K139" s="4">
        <f t="shared" si="4"/>
        <v>2</v>
      </c>
    </row>
    <row r="140" spans="1:11" ht="12.75">
      <c r="A140" s="1">
        <v>138</v>
      </c>
      <c r="B140" t="s">
        <v>162</v>
      </c>
      <c r="C140" s="1" t="s">
        <v>8</v>
      </c>
      <c r="D140" t="s">
        <v>39</v>
      </c>
      <c r="F140" s="4">
        <v>2</v>
      </c>
      <c r="G140" s="5"/>
      <c r="H140" s="6"/>
      <c r="I140" s="6"/>
      <c r="J140" s="6"/>
      <c r="K140" s="4">
        <f t="shared" si="4"/>
        <v>2</v>
      </c>
    </row>
    <row r="141" spans="1:11" ht="12.75">
      <c r="A141" s="1">
        <v>139</v>
      </c>
      <c r="B141" t="s">
        <v>188</v>
      </c>
      <c r="C141" s="1" t="s">
        <v>2</v>
      </c>
      <c r="D141" t="s">
        <v>40</v>
      </c>
      <c r="G141" s="4">
        <v>2</v>
      </c>
      <c r="H141" s="5"/>
      <c r="I141" s="4">
        <v>0</v>
      </c>
      <c r="J141" s="5"/>
      <c r="K141" s="4">
        <f t="shared" si="4"/>
        <v>2</v>
      </c>
    </row>
    <row r="142" spans="1:11" ht="12.75">
      <c r="A142" s="1">
        <v>140</v>
      </c>
      <c r="B142" t="s">
        <v>268</v>
      </c>
      <c r="C142" s="1" t="s">
        <v>5</v>
      </c>
      <c r="D142" t="s">
        <v>20</v>
      </c>
      <c r="H142" s="5"/>
      <c r="I142" s="4">
        <v>2</v>
      </c>
      <c r="J142" s="5"/>
      <c r="K142" s="4">
        <f t="shared" si="4"/>
        <v>2</v>
      </c>
    </row>
    <row r="143" spans="1:11" ht="12.75">
      <c r="A143" s="1">
        <v>141</v>
      </c>
      <c r="B143" t="s">
        <v>269</v>
      </c>
      <c r="C143" s="1" t="s">
        <v>80</v>
      </c>
      <c r="D143" t="s">
        <v>81</v>
      </c>
      <c r="H143" s="5"/>
      <c r="I143" s="4">
        <v>2</v>
      </c>
      <c r="J143" s="5"/>
      <c r="K143" s="4">
        <f t="shared" si="4"/>
        <v>2</v>
      </c>
    </row>
    <row r="144" spans="1:11" ht="12.75">
      <c r="A144" s="1">
        <v>142</v>
      </c>
      <c r="B144" t="s">
        <v>193</v>
      </c>
      <c r="C144" s="1" t="s">
        <v>0</v>
      </c>
      <c r="D144" t="s">
        <v>9</v>
      </c>
      <c r="G144" s="4">
        <v>2</v>
      </c>
      <c r="H144" s="5"/>
      <c r="I144" s="5"/>
      <c r="J144" s="5"/>
      <c r="K144" s="4">
        <f t="shared" si="4"/>
        <v>2</v>
      </c>
    </row>
    <row r="145" spans="1:11" ht="12.75">
      <c r="A145" s="1">
        <v>143</v>
      </c>
      <c r="B145" t="s">
        <v>278</v>
      </c>
      <c r="C145" s="1" t="s">
        <v>5</v>
      </c>
      <c r="D145" t="s">
        <v>20</v>
      </c>
      <c r="H145" s="5"/>
      <c r="I145" s="4">
        <v>2</v>
      </c>
      <c r="J145" s="5"/>
      <c r="K145" s="4">
        <f t="shared" si="4"/>
        <v>2</v>
      </c>
    </row>
    <row r="146" spans="1:11" ht="12.75">
      <c r="A146" s="1">
        <v>144</v>
      </c>
      <c r="B146" t="s">
        <v>279</v>
      </c>
      <c r="C146" s="1" t="s">
        <v>7</v>
      </c>
      <c r="D146" t="s">
        <v>38</v>
      </c>
      <c r="H146" s="5"/>
      <c r="I146" s="4">
        <v>2</v>
      </c>
      <c r="J146" s="5"/>
      <c r="K146" s="4">
        <f t="shared" si="4"/>
        <v>2</v>
      </c>
    </row>
    <row r="147" spans="1:11" ht="12.75">
      <c r="A147" s="1">
        <v>145</v>
      </c>
      <c r="B147" t="s">
        <v>280</v>
      </c>
      <c r="C147" s="1" t="s">
        <v>6</v>
      </c>
      <c r="D147" t="s">
        <v>17</v>
      </c>
      <c r="H147" s="5"/>
      <c r="I147" s="4">
        <v>2</v>
      </c>
      <c r="J147" s="5"/>
      <c r="K147" s="4">
        <f t="shared" si="4"/>
        <v>2</v>
      </c>
    </row>
    <row r="148" spans="1:11" ht="12.75">
      <c r="A148" s="1">
        <v>146</v>
      </c>
      <c r="B148" t="s">
        <v>133</v>
      </c>
      <c r="C148" s="1" t="s">
        <v>7</v>
      </c>
      <c r="D148" t="s">
        <v>38</v>
      </c>
      <c r="E148" s="4">
        <v>2</v>
      </c>
      <c r="F148" s="5"/>
      <c r="G148" s="12"/>
      <c r="H148" s="6"/>
      <c r="I148" s="6"/>
      <c r="J148" s="5"/>
      <c r="K148" s="4">
        <f t="shared" si="4"/>
        <v>2</v>
      </c>
    </row>
    <row r="149" spans="1:11" ht="12.75">
      <c r="A149" s="1">
        <v>147</v>
      </c>
      <c r="B149" t="s">
        <v>287</v>
      </c>
      <c r="C149" s="1" t="s">
        <v>5</v>
      </c>
      <c r="D149" t="s">
        <v>20</v>
      </c>
      <c r="H149" s="5"/>
      <c r="I149" s="4">
        <v>2</v>
      </c>
      <c r="J149" s="5"/>
      <c r="K149" s="4">
        <f t="shared" si="4"/>
        <v>2</v>
      </c>
    </row>
    <row r="150" spans="1:11" ht="12.75">
      <c r="A150" s="1">
        <v>148</v>
      </c>
      <c r="B150" t="s">
        <v>199</v>
      </c>
      <c r="C150" s="1" t="s">
        <v>0</v>
      </c>
      <c r="D150" t="s">
        <v>9</v>
      </c>
      <c r="G150" s="4">
        <v>2</v>
      </c>
      <c r="H150" s="5"/>
      <c r="I150" s="5"/>
      <c r="J150" s="5"/>
      <c r="K150" s="4">
        <f t="shared" si="4"/>
        <v>2</v>
      </c>
    </row>
    <row r="151" spans="1:11" ht="12.75">
      <c r="A151" s="1">
        <v>149</v>
      </c>
      <c r="B151" t="s">
        <v>239</v>
      </c>
      <c r="C151" s="1" t="s">
        <v>0</v>
      </c>
      <c r="D151" t="s">
        <v>9</v>
      </c>
      <c r="H151" s="4">
        <v>2</v>
      </c>
      <c r="I151" s="5"/>
      <c r="J151" s="5"/>
      <c r="K151" s="4">
        <f t="shared" si="4"/>
        <v>2</v>
      </c>
    </row>
    <row r="152" spans="1:11" ht="12.75">
      <c r="A152" s="1">
        <v>150</v>
      </c>
      <c r="B152" t="s">
        <v>244</v>
      </c>
      <c r="C152" s="1" t="s">
        <v>217</v>
      </c>
      <c r="D152" t="s">
        <v>218</v>
      </c>
      <c r="H152" s="4">
        <v>2</v>
      </c>
      <c r="I152" s="5"/>
      <c r="J152" s="5"/>
      <c r="K152" s="4">
        <f t="shared" si="4"/>
        <v>2</v>
      </c>
    </row>
    <row r="153" spans="1:11" ht="12.75">
      <c r="A153" s="1">
        <v>151</v>
      </c>
      <c r="B153" t="s">
        <v>203</v>
      </c>
      <c r="C153" s="1" t="s">
        <v>6</v>
      </c>
      <c r="D153" t="s">
        <v>17</v>
      </c>
      <c r="G153" s="4">
        <v>2</v>
      </c>
      <c r="H153" s="5"/>
      <c r="I153" s="5"/>
      <c r="J153" s="5"/>
      <c r="K153" s="4">
        <f t="shared" si="4"/>
        <v>2</v>
      </c>
    </row>
    <row r="154" spans="1:11" ht="12.75">
      <c r="A154" s="1">
        <v>152</v>
      </c>
      <c r="B154" t="s">
        <v>216</v>
      </c>
      <c r="C154" s="1" t="s">
        <v>217</v>
      </c>
      <c r="D154" t="s">
        <v>218</v>
      </c>
      <c r="H154" s="4">
        <v>1</v>
      </c>
      <c r="I154" s="5"/>
      <c r="J154" s="5"/>
      <c r="K154" s="4">
        <f t="shared" si="4"/>
        <v>1</v>
      </c>
    </row>
    <row r="155" spans="1:11" ht="12.75">
      <c r="A155" s="1">
        <v>153</v>
      </c>
      <c r="B155" t="s">
        <v>229</v>
      </c>
      <c r="C155" s="1" t="s">
        <v>3</v>
      </c>
      <c r="D155" t="s">
        <v>15</v>
      </c>
      <c r="H155" s="4">
        <v>1</v>
      </c>
      <c r="I155" s="5"/>
      <c r="J155" s="5"/>
      <c r="K155" s="4">
        <f t="shared" si="4"/>
        <v>1</v>
      </c>
    </row>
    <row r="156" spans="1:11" ht="12.75">
      <c r="A156" s="1">
        <v>154</v>
      </c>
      <c r="B156" t="s">
        <v>237</v>
      </c>
      <c r="C156" s="1" t="s">
        <v>234</v>
      </c>
      <c r="D156" t="s">
        <v>235</v>
      </c>
      <c r="H156" s="4">
        <v>1</v>
      </c>
      <c r="I156" s="5"/>
      <c r="J156" s="5"/>
      <c r="K156" s="4">
        <f t="shared" si="4"/>
        <v>1</v>
      </c>
    </row>
    <row r="157" spans="1:11" ht="12.75">
      <c r="A157" s="1">
        <v>155</v>
      </c>
      <c r="B157" t="s">
        <v>240</v>
      </c>
      <c r="C157" s="1" t="s">
        <v>0</v>
      </c>
      <c r="D157" t="s">
        <v>9</v>
      </c>
      <c r="H157" s="4">
        <v>1</v>
      </c>
      <c r="I157" s="5"/>
      <c r="J157" s="5"/>
      <c r="K157" s="4">
        <f t="shared" si="4"/>
        <v>1</v>
      </c>
    </row>
    <row r="158" spans="1:11" ht="12.75">
      <c r="A158" s="1">
        <v>156</v>
      </c>
      <c r="B158" t="s">
        <v>242</v>
      </c>
      <c r="C158" s="1" t="s">
        <v>67</v>
      </c>
      <c r="D158" t="s">
        <v>68</v>
      </c>
      <c r="H158" s="4">
        <v>1</v>
      </c>
      <c r="I158" s="5"/>
      <c r="J158" s="5"/>
      <c r="K158" s="4">
        <f t="shared" si="4"/>
        <v>1</v>
      </c>
    </row>
    <row r="159" spans="1:11" ht="12.75">
      <c r="A159" s="1">
        <v>157</v>
      </c>
      <c r="B159" t="s">
        <v>254</v>
      </c>
      <c r="C159" s="1" t="s">
        <v>5</v>
      </c>
      <c r="D159" t="s">
        <v>20</v>
      </c>
      <c r="H159" s="5"/>
      <c r="I159" s="4">
        <v>0</v>
      </c>
      <c r="J159" s="5"/>
      <c r="K159" s="4">
        <f t="shared" si="4"/>
        <v>0</v>
      </c>
    </row>
    <row r="160" spans="1:11" ht="12.75">
      <c r="A160" s="1">
        <v>158</v>
      </c>
      <c r="B160" t="s">
        <v>219</v>
      </c>
      <c r="C160" s="1" t="s">
        <v>80</v>
      </c>
      <c r="D160" t="s">
        <v>81</v>
      </c>
      <c r="H160" s="4">
        <v>0</v>
      </c>
      <c r="I160" s="5"/>
      <c r="J160" s="5"/>
      <c r="K160" s="4">
        <f t="shared" si="4"/>
        <v>0</v>
      </c>
    </row>
    <row r="161" spans="1:11" ht="12.75">
      <c r="A161" s="1">
        <v>159</v>
      </c>
      <c r="B161" s="9" t="s">
        <v>180</v>
      </c>
      <c r="C161" s="1" t="s">
        <v>8</v>
      </c>
      <c r="D161" t="s">
        <v>39</v>
      </c>
      <c r="E161" s="5"/>
      <c r="G161" s="13"/>
      <c r="H161" s="5"/>
      <c r="I161" s="6"/>
      <c r="J161" s="6"/>
      <c r="K161" s="4">
        <f t="shared" si="4"/>
        <v>0</v>
      </c>
    </row>
    <row r="162" spans="1:11" ht="12.75">
      <c r="A162" s="1">
        <v>160</v>
      </c>
      <c r="B162" t="s">
        <v>259</v>
      </c>
      <c r="C162" s="1" t="s">
        <v>12</v>
      </c>
      <c r="D162" t="s">
        <v>135</v>
      </c>
      <c r="H162" s="5"/>
      <c r="I162" s="4">
        <v>0</v>
      </c>
      <c r="J162" s="5"/>
      <c r="K162" s="4">
        <f t="shared" si="4"/>
        <v>0</v>
      </c>
    </row>
    <row r="163" spans="1:11" ht="12.75">
      <c r="A163" s="1">
        <v>161</v>
      </c>
      <c r="B163" t="s">
        <v>261</v>
      </c>
      <c r="C163" s="1" t="s">
        <v>5</v>
      </c>
      <c r="D163" t="s">
        <v>20</v>
      </c>
      <c r="H163" s="5"/>
      <c r="I163" s="4">
        <v>0</v>
      </c>
      <c r="J163" s="5"/>
      <c r="K163" s="4">
        <f t="shared" si="4"/>
        <v>0</v>
      </c>
    </row>
    <row r="164" spans="1:11" ht="12.75">
      <c r="A164" s="1">
        <v>162</v>
      </c>
      <c r="B164" t="s">
        <v>264</v>
      </c>
      <c r="C164" s="1" t="s">
        <v>6</v>
      </c>
      <c r="D164" t="s">
        <v>17</v>
      </c>
      <c r="H164" s="5"/>
      <c r="I164" s="4">
        <v>0</v>
      </c>
      <c r="J164" s="5"/>
      <c r="K164" s="4">
        <f>SUM(E164+F164+G164+H164+I164+J164)</f>
        <v>0</v>
      </c>
    </row>
    <row r="165" spans="1:11" ht="12.75">
      <c r="A165" s="1">
        <v>163</v>
      </c>
      <c r="B165" t="s">
        <v>265</v>
      </c>
      <c r="C165" s="1" t="s">
        <v>12</v>
      </c>
      <c r="D165" t="s">
        <v>135</v>
      </c>
      <c r="H165" s="5"/>
      <c r="I165" s="4">
        <v>0</v>
      </c>
      <c r="J165" s="5"/>
      <c r="K165" s="4">
        <f>SUM(E165+F165+G165+H165+I165+J165)</f>
        <v>0</v>
      </c>
    </row>
    <row r="166" spans="1:11" ht="12.75">
      <c r="A166" s="1">
        <v>164</v>
      </c>
      <c r="B166" s="9" t="s">
        <v>179</v>
      </c>
      <c r="C166" s="1" t="s">
        <v>8</v>
      </c>
      <c r="D166" t="s">
        <v>39</v>
      </c>
      <c r="E166" s="5"/>
      <c r="G166" s="13"/>
      <c r="H166" s="5"/>
      <c r="I166" s="6"/>
      <c r="J166" s="6"/>
      <c r="K166" s="4">
        <f>SUM(E166+F166+G166+H166+I166+J166)</f>
        <v>0</v>
      </c>
    </row>
    <row r="167" spans="1:11" ht="12.75">
      <c r="A167" s="1">
        <v>165</v>
      </c>
      <c r="B167" t="s">
        <v>271</v>
      </c>
      <c r="C167" s="1" t="s">
        <v>5</v>
      </c>
      <c r="D167" t="s">
        <v>20</v>
      </c>
      <c r="H167" s="5"/>
      <c r="I167" s="4">
        <v>0</v>
      </c>
      <c r="J167" s="5"/>
      <c r="K167" s="4">
        <f>SUM(E167+F167+G167+H167+I167+J167)</f>
        <v>0</v>
      </c>
    </row>
    <row r="168" spans="1:11" ht="12.75">
      <c r="A168" s="1">
        <v>166</v>
      </c>
      <c r="B168" t="s">
        <v>273</v>
      </c>
      <c r="C168" s="1" t="s">
        <v>3</v>
      </c>
      <c r="D168" t="s">
        <v>15</v>
      </c>
      <c r="H168" s="5"/>
      <c r="I168" s="4">
        <v>0</v>
      </c>
      <c r="J168" s="5"/>
      <c r="K168" s="4">
        <f>SUM(E168+F168+G168+H168+I168+J168)</f>
        <v>0</v>
      </c>
    </row>
    <row r="169" spans="1:11" ht="12.75">
      <c r="A169" s="1">
        <v>167</v>
      </c>
      <c r="B169" t="s">
        <v>277</v>
      </c>
      <c r="C169" s="1" t="s">
        <v>256</v>
      </c>
      <c r="D169" t="s">
        <v>257</v>
      </c>
      <c r="H169" s="5"/>
      <c r="I169" s="4">
        <v>0</v>
      </c>
      <c r="J169" s="5"/>
      <c r="K169" s="4">
        <f>SUM(E169+F169+G169+H169+I169+J169)</f>
        <v>0</v>
      </c>
    </row>
    <row r="170" spans="1:11" ht="12.75">
      <c r="A170" s="1">
        <v>168</v>
      </c>
      <c r="B170" t="s">
        <v>281</v>
      </c>
      <c r="C170" s="1" t="s">
        <v>67</v>
      </c>
      <c r="D170" t="s">
        <v>68</v>
      </c>
      <c r="H170" s="5"/>
      <c r="I170" s="4">
        <v>0</v>
      </c>
      <c r="J170" s="5"/>
      <c r="K170" s="4">
        <f>SUM(E170+F170+G170+H170+I170+J170)</f>
        <v>0</v>
      </c>
    </row>
    <row r="171" spans="1:11" ht="12.75">
      <c r="A171" s="1">
        <v>169</v>
      </c>
      <c r="B171" t="s">
        <v>282</v>
      </c>
      <c r="C171" s="1" t="s">
        <v>5</v>
      </c>
      <c r="D171" t="s">
        <v>20</v>
      </c>
      <c r="H171" s="5"/>
      <c r="I171" s="4">
        <v>0</v>
      </c>
      <c r="J171" s="5"/>
      <c r="K171" s="4">
        <f>SUM(E171+F171+G171+H171+I171+J171)</f>
        <v>0</v>
      </c>
    </row>
    <row r="172" spans="1:11" ht="12.75">
      <c r="A172" s="1">
        <v>170</v>
      </c>
      <c r="B172" t="s">
        <v>283</v>
      </c>
      <c r="C172" s="1" t="s">
        <v>12</v>
      </c>
      <c r="D172" t="s">
        <v>135</v>
      </c>
      <c r="H172" s="5"/>
      <c r="I172" s="4">
        <v>0</v>
      </c>
      <c r="J172" s="5"/>
      <c r="K172" s="4">
        <f>SUM(E172+F172+G172+H172+I172+J172)</f>
        <v>0</v>
      </c>
    </row>
    <row r="173" spans="1:11" ht="12.75">
      <c r="A173" s="1">
        <v>171</v>
      </c>
      <c r="B173" t="s">
        <v>284</v>
      </c>
      <c r="C173" s="1" t="s">
        <v>6</v>
      </c>
      <c r="D173" t="s">
        <v>17</v>
      </c>
      <c r="H173" s="5"/>
      <c r="I173" s="4">
        <v>0</v>
      </c>
      <c r="J173" s="5"/>
      <c r="K173" s="4">
        <f>SUM(E173+F173+G173+H173+I173+J173)</f>
        <v>0</v>
      </c>
    </row>
    <row r="174" spans="1:11" ht="12.75">
      <c r="A174" s="1">
        <v>172</v>
      </c>
      <c r="B174" t="s">
        <v>286</v>
      </c>
      <c r="C174" s="1" t="s">
        <v>33</v>
      </c>
      <c r="D174" t="s">
        <v>34</v>
      </c>
      <c r="H174" s="5"/>
      <c r="I174" s="4">
        <v>0</v>
      </c>
      <c r="J174" s="5"/>
      <c r="K174" s="4">
        <f>SUM(E174+F174+G174+H174+I174+J174)</f>
        <v>0</v>
      </c>
    </row>
    <row r="175" spans="1:11" ht="12.75">
      <c r="A175" s="1">
        <v>173</v>
      </c>
      <c r="B175" t="s">
        <v>294</v>
      </c>
      <c r="C175" s="1" t="s">
        <v>5</v>
      </c>
      <c r="D175" t="s">
        <v>20</v>
      </c>
      <c r="H175" s="5"/>
      <c r="I175" s="4">
        <v>0</v>
      </c>
      <c r="J175" s="5"/>
      <c r="K175" s="4">
        <f>SUM(E175+F175+G175+H175+I175+J175)</f>
        <v>0</v>
      </c>
    </row>
    <row r="176" spans="1:11" ht="12.75">
      <c r="A176" s="19" t="s">
        <v>31</v>
      </c>
      <c r="B176" s="19"/>
      <c r="C176" s="19"/>
      <c r="D176" s="19"/>
      <c r="E176" s="7" t="s">
        <v>24</v>
      </c>
      <c r="F176" s="7" t="s">
        <v>25</v>
      </c>
      <c r="G176" s="7" t="s">
        <v>26</v>
      </c>
      <c r="H176" s="7" t="s">
        <v>27</v>
      </c>
      <c r="I176" s="7" t="s">
        <v>28</v>
      </c>
      <c r="J176" s="7" t="s">
        <v>29</v>
      </c>
      <c r="K176" s="7" t="s">
        <v>30</v>
      </c>
    </row>
    <row r="177" spans="1:11" ht="12.75">
      <c r="A177" s="1">
        <v>1</v>
      </c>
      <c r="B177" t="s">
        <v>44</v>
      </c>
      <c r="C177" s="1" t="s">
        <v>8</v>
      </c>
      <c r="D177" t="s">
        <v>39</v>
      </c>
      <c r="E177" s="4">
        <v>50</v>
      </c>
      <c r="F177" s="5">
        <v>50</v>
      </c>
      <c r="G177" s="13">
        <v>50</v>
      </c>
      <c r="H177" s="5"/>
      <c r="I177" s="4">
        <v>45</v>
      </c>
      <c r="J177" s="5">
        <v>50</v>
      </c>
      <c r="K177" s="4">
        <f>SUM(E177+F177+G177+H177+J177)</f>
        <v>200</v>
      </c>
    </row>
    <row r="178" spans="1:11" ht="12.75">
      <c r="A178" s="1">
        <v>2</v>
      </c>
      <c r="B178" t="s">
        <v>45</v>
      </c>
      <c r="C178" s="1" t="s">
        <v>2</v>
      </c>
      <c r="D178" t="s">
        <v>40</v>
      </c>
      <c r="E178" s="4">
        <v>40</v>
      </c>
      <c r="F178" s="5">
        <v>36</v>
      </c>
      <c r="G178" s="5">
        <v>29</v>
      </c>
      <c r="H178" s="5">
        <v>32</v>
      </c>
      <c r="I178" s="16">
        <v>40</v>
      </c>
      <c r="J178" s="5">
        <v>40</v>
      </c>
      <c r="K178" s="4">
        <f>SUM(E178+F178+I178+J178)</f>
        <v>156</v>
      </c>
    </row>
    <row r="179" spans="1:11" ht="12.75">
      <c r="A179" s="1">
        <v>3</v>
      </c>
      <c r="B179" t="s">
        <v>85</v>
      </c>
      <c r="C179" s="1" t="s">
        <v>4</v>
      </c>
      <c r="D179" t="s">
        <v>14</v>
      </c>
      <c r="E179" s="5">
        <v>29</v>
      </c>
      <c r="F179" s="5">
        <v>20</v>
      </c>
      <c r="G179" s="5">
        <v>45</v>
      </c>
      <c r="H179" s="5">
        <v>26</v>
      </c>
      <c r="I179" s="5">
        <v>20</v>
      </c>
      <c r="J179" s="13">
        <v>45</v>
      </c>
      <c r="K179" s="4">
        <f>SUM(E179+G179+H179+J179)</f>
        <v>145</v>
      </c>
    </row>
    <row r="180" spans="1:11" ht="12.75">
      <c r="A180" s="1">
        <v>3</v>
      </c>
      <c r="B180" t="s">
        <v>137</v>
      </c>
      <c r="C180" s="1" t="s">
        <v>6</v>
      </c>
      <c r="D180" t="s">
        <v>17</v>
      </c>
      <c r="E180" s="4">
        <v>45</v>
      </c>
      <c r="F180" s="5"/>
      <c r="G180" s="5">
        <v>50</v>
      </c>
      <c r="H180" s="5">
        <v>50</v>
      </c>
      <c r="I180" s="5"/>
      <c r="J180" s="5"/>
      <c r="K180" s="4">
        <f>SUM(E180+F180+G180+H180+I180+J180)</f>
        <v>145</v>
      </c>
    </row>
    <row r="181" spans="1:11" ht="12.75">
      <c r="A181" s="1">
        <v>5</v>
      </c>
      <c r="B181" t="s">
        <v>139</v>
      </c>
      <c r="C181" s="1" t="s">
        <v>4</v>
      </c>
      <c r="D181" t="s">
        <v>14</v>
      </c>
      <c r="E181" s="4">
        <v>18</v>
      </c>
      <c r="F181" s="5"/>
      <c r="G181" s="11">
        <v>40</v>
      </c>
      <c r="H181" s="5">
        <v>20</v>
      </c>
      <c r="I181" s="5">
        <v>9</v>
      </c>
      <c r="J181" s="15">
        <v>40</v>
      </c>
      <c r="K181" s="4">
        <f>SUM(E181+F181+G181+H181+J181)</f>
        <v>118</v>
      </c>
    </row>
    <row r="182" spans="1:11" ht="12.75">
      <c r="A182" s="1">
        <v>6</v>
      </c>
      <c r="B182" t="s">
        <v>87</v>
      </c>
      <c r="C182" s="1" t="s">
        <v>0</v>
      </c>
      <c r="D182" t="s">
        <v>9</v>
      </c>
      <c r="F182" s="4">
        <v>40</v>
      </c>
      <c r="G182" s="5">
        <v>0</v>
      </c>
      <c r="H182" s="5">
        <v>24</v>
      </c>
      <c r="I182" s="5">
        <v>24</v>
      </c>
      <c r="J182" s="5">
        <v>29</v>
      </c>
      <c r="K182" s="4">
        <f>SUM(E182+F182+G182+H182+I182+J182)</f>
        <v>117</v>
      </c>
    </row>
    <row r="183" spans="1:11" ht="12.75">
      <c r="A183" s="1">
        <v>7</v>
      </c>
      <c r="B183" t="s">
        <v>102</v>
      </c>
      <c r="C183" s="1" t="s">
        <v>3</v>
      </c>
      <c r="D183" t="s">
        <v>15</v>
      </c>
      <c r="E183" s="4">
        <v>32</v>
      </c>
      <c r="F183" s="5">
        <v>19</v>
      </c>
      <c r="G183" s="5"/>
      <c r="H183" s="16">
        <v>32</v>
      </c>
      <c r="I183" s="5">
        <v>10</v>
      </c>
      <c r="J183" s="5">
        <v>20</v>
      </c>
      <c r="K183" s="4">
        <f>SUM(E183+F183+G183+H183+J183)</f>
        <v>103</v>
      </c>
    </row>
    <row r="184" spans="1:11" ht="12.75">
      <c r="A184" s="1">
        <v>8</v>
      </c>
      <c r="B184" t="s">
        <v>204</v>
      </c>
      <c r="C184" s="1" t="s">
        <v>0</v>
      </c>
      <c r="D184" t="s">
        <v>9</v>
      </c>
      <c r="F184" s="5"/>
      <c r="G184" s="4">
        <v>40</v>
      </c>
      <c r="H184" s="5"/>
      <c r="I184" s="4">
        <v>26</v>
      </c>
      <c r="J184" s="5">
        <v>32</v>
      </c>
      <c r="K184" s="4">
        <f>SUM(E184+F184+G184+H184+I184+J184)</f>
        <v>98</v>
      </c>
    </row>
    <row r="185" spans="1:11" ht="12.75">
      <c r="A185" s="1">
        <v>9</v>
      </c>
      <c r="B185" t="s">
        <v>138</v>
      </c>
      <c r="C185" s="1" t="s">
        <v>10</v>
      </c>
      <c r="D185" t="s">
        <v>154</v>
      </c>
      <c r="E185" s="4">
        <v>26</v>
      </c>
      <c r="F185" s="5">
        <v>24</v>
      </c>
      <c r="G185" s="5">
        <v>20</v>
      </c>
      <c r="H185" s="5">
        <v>22</v>
      </c>
      <c r="I185" s="4">
        <v>15</v>
      </c>
      <c r="J185" s="5"/>
      <c r="K185" s="4">
        <f>SUM(E185+F185+G185+H185+J185)</f>
        <v>92</v>
      </c>
    </row>
    <row r="186" spans="1:11" ht="12.75">
      <c r="A186" s="1">
        <v>10</v>
      </c>
      <c r="B186" t="s">
        <v>153</v>
      </c>
      <c r="C186" s="1" t="s">
        <v>4</v>
      </c>
      <c r="D186" t="s">
        <v>14</v>
      </c>
      <c r="F186" s="4">
        <v>26</v>
      </c>
      <c r="G186" s="5">
        <v>21</v>
      </c>
      <c r="H186" s="5">
        <v>19</v>
      </c>
      <c r="I186" s="5">
        <v>6</v>
      </c>
      <c r="J186" s="13">
        <v>26</v>
      </c>
      <c r="K186" s="4">
        <f>SUM(E186+F186+G186+H186+J186)</f>
        <v>92</v>
      </c>
    </row>
    <row r="187" spans="1:11" ht="12.75">
      <c r="A187" s="1">
        <v>11</v>
      </c>
      <c r="B187" t="s">
        <v>89</v>
      </c>
      <c r="C187" s="1" t="s">
        <v>0</v>
      </c>
      <c r="D187" t="s">
        <v>9</v>
      </c>
      <c r="F187" s="16">
        <v>32</v>
      </c>
      <c r="G187" s="5">
        <v>32</v>
      </c>
      <c r="H187" s="5"/>
      <c r="I187" s="5"/>
      <c r="J187" s="5">
        <v>26</v>
      </c>
      <c r="K187" s="4">
        <f aca="true" t="shared" si="5" ref="K187:K218">SUM(E187+F187+G187+H187+I187+J187)</f>
        <v>90</v>
      </c>
    </row>
    <row r="188" spans="1:11" ht="12.75">
      <c r="A188" s="1">
        <v>12</v>
      </c>
      <c r="B188" t="s">
        <v>247</v>
      </c>
      <c r="C188" s="1" t="s">
        <v>80</v>
      </c>
      <c r="D188" t="s">
        <v>81</v>
      </c>
      <c r="F188" s="5"/>
      <c r="G188" s="5"/>
      <c r="H188" s="5">
        <v>36</v>
      </c>
      <c r="I188" s="5">
        <v>50</v>
      </c>
      <c r="J188" s="5"/>
      <c r="K188" s="4">
        <f t="shared" si="5"/>
        <v>86</v>
      </c>
    </row>
    <row r="189" spans="1:11" ht="12.75">
      <c r="A189" s="1">
        <v>13</v>
      </c>
      <c r="B189" t="s">
        <v>114</v>
      </c>
      <c r="C189" s="1" t="s">
        <v>5</v>
      </c>
      <c r="D189" t="s">
        <v>20</v>
      </c>
      <c r="E189" s="4">
        <v>24</v>
      </c>
      <c r="F189" s="4">
        <v>45</v>
      </c>
      <c r="G189" s="5">
        <v>15</v>
      </c>
      <c r="H189" s="5"/>
      <c r="I189" s="5"/>
      <c r="J189" s="5"/>
      <c r="K189" s="4">
        <f t="shared" si="5"/>
        <v>84</v>
      </c>
    </row>
    <row r="190" spans="1:11" ht="12.75">
      <c r="A190" s="1">
        <v>14</v>
      </c>
      <c r="B190" t="s">
        <v>18</v>
      </c>
      <c r="C190" s="1" t="s">
        <v>6</v>
      </c>
      <c r="D190" t="s">
        <v>17</v>
      </c>
      <c r="E190" s="4">
        <v>21</v>
      </c>
      <c r="F190" s="5">
        <v>22</v>
      </c>
      <c r="G190" s="5"/>
      <c r="H190" s="5"/>
      <c r="I190" s="5">
        <v>18</v>
      </c>
      <c r="J190" s="5">
        <v>21</v>
      </c>
      <c r="K190" s="4">
        <f t="shared" si="5"/>
        <v>82</v>
      </c>
    </row>
    <row r="191" spans="1:11" ht="12.75">
      <c r="A191" s="1">
        <v>15</v>
      </c>
      <c r="B191" t="s">
        <v>314</v>
      </c>
      <c r="C191" s="1" t="s">
        <v>7</v>
      </c>
      <c r="D191" t="s">
        <v>38</v>
      </c>
      <c r="F191" s="5"/>
      <c r="G191" s="5"/>
      <c r="H191" s="5"/>
      <c r="I191" s="4">
        <v>32</v>
      </c>
      <c r="J191" s="5">
        <v>45</v>
      </c>
      <c r="K191" s="4">
        <f t="shared" si="5"/>
        <v>77</v>
      </c>
    </row>
    <row r="192" spans="1:11" ht="12.75">
      <c r="A192" s="1">
        <v>16</v>
      </c>
      <c r="B192" t="s">
        <v>295</v>
      </c>
      <c r="C192" s="1" t="s">
        <v>7</v>
      </c>
      <c r="D192" t="s">
        <v>38</v>
      </c>
      <c r="F192" s="5"/>
      <c r="G192" s="5"/>
      <c r="H192" s="5"/>
      <c r="I192" s="4">
        <v>36</v>
      </c>
      <c r="J192" s="4">
        <v>36</v>
      </c>
      <c r="K192" s="4">
        <f t="shared" si="5"/>
        <v>72</v>
      </c>
    </row>
    <row r="193" spans="1:11" ht="12.75">
      <c r="A193" s="1">
        <v>17</v>
      </c>
      <c r="B193" t="s">
        <v>211</v>
      </c>
      <c r="C193" s="1" t="s">
        <v>67</v>
      </c>
      <c r="D193" t="s">
        <v>68</v>
      </c>
      <c r="E193" s="16">
        <v>18</v>
      </c>
      <c r="F193" s="5"/>
      <c r="G193" s="4">
        <v>18</v>
      </c>
      <c r="H193" s="5">
        <v>17</v>
      </c>
      <c r="I193" s="4">
        <v>14</v>
      </c>
      <c r="J193" s="5"/>
      <c r="K193" s="4">
        <f t="shared" si="5"/>
        <v>67</v>
      </c>
    </row>
    <row r="194" spans="1:11" ht="12.75">
      <c r="A194" s="1">
        <v>18</v>
      </c>
      <c r="B194" t="s">
        <v>210</v>
      </c>
      <c r="C194" s="1" t="s">
        <v>5</v>
      </c>
      <c r="D194" t="s">
        <v>20</v>
      </c>
      <c r="F194" s="5"/>
      <c r="G194" s="4">
        <v>26</v>
      </c>
      <c r="H194" s="5"/>
      <c r="I194" s="4">
        <v>40</v>
      </c>
      <c r="J194" s="5"/>
      <c r="K194" s="4">
        <f t="shared" si="5"/>
        <v>66</v>
      </c>
    </row>
    <row r="195" spans="1:11" ht="12.75">
      <c r="A195" s="1">
        <v>19</v>
      </c>
      <c r="B195" t="s">
        <v>59</v>
      </c>
      <c r="C195" s="1" t="s">
        <v>2</v>
      </c>
      <c r="D195" t="s">
        <v>40</v>
      </c>
      <c r="E195" s="4">
        <v>19</v>
      </c>
      <c r="F195" s="5"/>
      <c r="G195" s="5"/>
      <c r="H195" s="5">
        <v>21</v>
      </c>
      <c r="I195" s="16">
        <v>21</v>
      </c>
      <c r="J195" s="5"/>
      <c r="K195" s="4">
        <f t="shared" si="5"/>
        <v>61</v>
      </c>
    </row>
    <row r="196" spans="1:11" ht="12.75">
      <c r="A196" s="1">
        <v>20</v>
      </c>
      <c r="B196" t="s">
        <v>88</v>
      </c>
      <c r="C196" s="1" t="s">
        <v>10</v>
      </c>
      <c r="D196" t="s">
        <v>22</v>
      </c>
      <c r="E196" s="4">
        <v>36</v>
      </c>
      <c r="F196" s="5"/>
      <c r="G196" s="5">
        <v>22</v>
      </c>
      <c r="H196" s="5"/>
      <c r="I196" s="5"/>
      <c r="J196" s="5"/>
      <c r="K196" s="4">
        <f t="shared" si="5"/>
        <v>58</v>
      </c>
    </row>
    <row r="197" spans="1:11" ht="12.75">
      <c r="A197" s="1">
        <v>21</v>
      </c>
      <c r="B197" t="s">
        <v>249</v>
      </c>
      <c r="C197" s="1" t="s">
        <v>6</v>
      </c>
      <c r="D197" t="s">
        <v>17</v>
      </c>
      <c r="F197" s="5"/>
      <c r="G197" s="5"/>
      <c r="H197" s="5">
        <v>29</v>
      </c>
      <c r="I197" s="5">
        <v>29</v>
      </c>
      <c r="J197" s="5"/>
      <c r="K197" s="4">
        <f t="shared" si="5"/>
        <v>58</v>
      </c>
    </row>
    <row r="198" spans="1:11" ht="12.75">
      <c r="A198" s="1">
        <v>22</v>
      </c>
      <c r="B198" t="s">
        <v>101</v>
      </c>
      <c r="C198" s="1" t="s">
        <v>8</v>
      </c>
      <c r="D198" t="s">
        <v>39</v>
      </c>
      <c r="E198" s="4">
        <v>17</v>
      </c>
      <c r="F198" s="5">
        <v>0</v>
      </c>
      <c r="G198" s="5">
        <v>24</v>
      </c>
      <c r="H198" s="5"/>
      <c r="I198" s="5">
        <v>13</v>
      </c>
      <c r="J198" s="5"/>
      <c r="K198" s="4">
        <f t="shared" si="5"/>
        <v>54</v>
      </c>
    </row>
    <row r="199" spans="1:11" ht="12.75">
      <c r="A199" s="1">
        <v>23</v>
      </c>
      <c r="B199" t="s">
        <v>212</v>
      </c>
      <c r="C199" s="1" t="s">
        <v>6</v>
      </c>
      <c r="D199" t="s">
        <v>17</v>
      </c>
      <c r="F199" s="5"/>
      <c r="G199" s="4">
        <v>19</v>
      </c>
      <c r="H199" s="5">
        <v>18</v>
      </c>
      <c r="I199" s="5">
        <v>17</v>
      </c>
      <c r="J199" s="5"/>
      <c r="K199" s="4">
        <f t="shared" si="5"/>
        <v>54</v>
      </c>
    </row>
    <row r="200" spans="1:11" ht="12.75">
      <c r="A200" s="1">
        <v>24</v>
      </c>
      <c r="B200" t="s">
        <v>246</v>
      </c>
      <c r="C200" s="1" t="s">
        <v>51</v>
      </c>
      <c r="D200" t="s">
        <v>52</v>
      </c>
      <c r="F200" s="5"/>
      <c r="G200" s="5"/>
      <c r="H200" s="5">
        <v>45</v>
      </c>
      <c r="I200" s="5"/>
      <c r="J200" s="5"/>
      <c r="K200" s="4">
        <f t="shared" si="5"/>
        <v>45</v>
      </c>
    </row>
    <row r="201" spans="1:11" ht="12.75">
      <c r="A201" s="1">
        <v>25</v>
      </c>
      <c r="B201" t="s">
        <v>245</v>
      </c>
      <c r="C201" s="1" t="s">
        <v>6</v>
      </c>
      <c r="D201" t="s">
        <v>17</v>
      </c>
      <c r="F201" s="5"/>
      <c r="G201" s="5"/>
      <c r="H201" s="5">
        <v>40</v>
      </c>
      <c r="I201" s="5"/>
      <c r="J201" s="5"/>
      <c r="K201" s="4">
        <f t="shared" si="5"/>
        <v>40</v>
      </c>
    </row>
    <row r="202" spans="1:11" ht="12.75">
      <c r="A202" s="1">
        <v>26</v>
      </c>
      <c r="B202" t="s">
        <v>155</v>
      </c>
      <c r="C202" s="1" t="s">
        <v>0</v>
      </c>
      <c r="D202" t="s">
        <v>9</v>
      </c>
      <c r="F202" s="4">
        <v>21</v>
      </c>
      <c r="G202" s="5"/>
      <c r="H202" s="5"/>
      <c r="I202" s="5">
        <v>16</v>
      </c>
      <c r="J202" s="5"/>
      <c r="K202" s="4">
        <f t="shared" si="5"/>
        <v>37</v>
      </c>
    </row>
    <row r="203" spans="1:11" ht="12.75">
      <c r="A203" s="1">
        <v>27</v>
      </c>
      <c r="B203" t="s">
        <v>55</v>
      </c>
      <c r="C203" s="1" t="s">
        <v>0</v>
      </c>
      <c r="D203" t="s">
        <v>9</v>
      </c>
      <c r="E203" s="4">
        <v>16</v>
      </c>
      <c r="F203" s="4">
        <v>18</v>
      </c>
      <c r="G203" s="5"/>
      <c r="H203" s="6"/>
      <c r="I203" s="5"/>
      <c r="J203" s="6"/>
      <c r="K203" s="4">
        <f t="shared" si="5"/>
        <v>34</v>
      </c>
    </row>
    <row r="204" spans="1:11" ht="12.75">
      <c r="A204" s="1">
        <v>28</v>
      </c>
      <c r="B204" t="s">
        <v>350</v>
      </c>
      <c r="C204" s="1" t="s">
        <v>67</v>
      </c>
      <c r="D204" t="s">
        <v>68</v>
      </c>
      <c r="E204" s="16">
        <v>19</v>
      </c>
      <c r="F204" s="5"/>
      <c r="G204" s="5"/>
      <c r="H204" s="5"/>
      <c r="J204" s="4">
        <v>19</v>
      </c>
      <c r="K204" s="4">
        <f t="shared" si="5"/>
        <v>38</v>
      </c>
    </row>
    <row r="205" spans="1:11" ht="12.75">
      <c r="A205" s="1">
        <v>29</v>
      </c>
      <c r="B205" t="s">
        <v>208</v>
      </c>
      <c r="C205" s="1" t="s">
        <v>0</v>
      </c>
      <c r="D205" t="s">
        <v>9</v>
      </c>
      <c r="F205" s="5"/>
      <c r="G205" s="4">
        <v>17</v>
      </c>
      <c r="H205" s="5"/>
      <c r="I205" s="5"/>
      <c r="J205" s="5">
        <v>17</v>
      </c>
      <c r="K205" s="4">
        <f t="shared" si="5"/>
        <v>34</v>
      </c>
    </row>
    <row r="206" spans="1:11" ht="12.75">
      <c r="A206" s="1">
        <v>30</v>
      </c>
      <c r="B206" t="s">
        <v>152</v>
      </c>
      <c r="C206" s="1" t="s">
        <v>6</v>
      </c>
      <c r="D206" t="s">
        <v>17</v>
      </c>
      <c r="F206" s="4">
        <v>32</v>
      </c>
      <c r="G206" s="5"/>
      <c r="H206" s="5"/>
      <c r="I206" s="5"/>
      <c r="J206" s="5"/>
      <c r="K206" s="4">
        <f t="shared" si="5"/>
        <v>32</v>
      </c>
    </row>
    <row r="207" spans="1:11" ht="12.75">
      <c r="A207" s="1">
        <v>31</v>
      </c>
      <c r="B207" t="s">
        <v>209</v>
      </c>
      <c r="C207" s="1" t="s">
        <v>4</v>
      </c>
      <c r="D207" t="s">
        <v>14</v>
      </c>
      <c r="F207" s="5"/>
      <c r="G207" s="4">
        <v>0</v>
      </c>
      <c r="H207" s="5">
        <v>16</v>
      </c>
      <c r="I207" s="5"/>
      <c r="J207" s="16">
        <v>16</v>
      </c>
      <c r="K207" s="4">
        <f t="shared" si="5"/>
        <v>32</v>
      </c>
    </row>
    <row r="208" spans="1:11" ht="12.75">
      <c r="A208" s="1">
        <v>32</v>
      </c>
      <c r="B208" t="s">
        <v>84</v>
      </c>
      <c r="C208" s="1" t="s">
        <v>7</v>
      </c>
      <c r="D208" t="s">
        <v>38</v>
      </c>
      <c r="E208" s="5"/>
      <c r="F208" s="5">
        <v>29</v>
      </c>
      <c r="G208" s="5"/>
      <c r="H208" s="5"/>
      <c r="I208" s="5"/>
      <c r="J208" s="5"/>
      <c r="K208" s="4">
        <f t="shared" si="5"/>
        <v>29</v>
      </c>
    </row>
    <row r="209" spans="1:11" ht="12.75">
      <c r="A209" s="1">
        <v>33</v>
      </c>
      <c r="B209" t="s">
        <v>348</v>
      </c>
      <c r="C209" s="1" t="s">
        <v>234</v>
      </c>
      <c r="D209" t="s">
        <v>235</v>
      </c>
      <c r="F209" s="5"/>
      <c r="G209" s="5"/>
      <c r="H209" s="5"/>
      <c r="J209" s="4">
        <v>24</v>
      </c>
      <c r="K209" s="4">
        <f t="shared" si="5"/>
        <v>24</v>
      </c>
    </row>
    <row r="210" spans="1:11" ht="12.75">
      <c r="A210" s="1">
        <v>34</v>
      </c>
      <c r="B210" t="s">
        <v>205</v>
      </c>
      <c r="C210" s="1" t="s">
        <v>206</v>
      </c>
      <c r="D210" t="s">
        <v>207</v>
      </c>
      <c r="F210" s="5"/>
      <c r="G210" s="4">
        <v>16</v>
      </c>
      <c r="H210" s="5"/>
      <c r="I210" s="5">
        <v>7</v>
      </c>
      <c r="J210" s="5"/>
      <c r="K210" s="4">
        <f t="shared" si="5"/>
        <v>23</v>
      </c>
    </row>
    <row r="211" spans="1:11" ht="12.75">
      <c r="A211" s="1">
        <v>35</v>
      </c>
      <c r="B211" t="s">
        <v>297</v>
      </c>
      <c r="C211" s="1" t="s">
        <v>5</v>
      </c>
      <c r="D211" t="s">
        <v>20</v>
      </c>
      <c r="F211" s="5"/>
      <c r="G211" s="5"/>
      <c r="H211" s="5"/>
      <c r="I211" s="4">
        <v>22</v>
      </c>
      <c r="J211" s="5"/>
      <c r="K211" s="4">
        <f t="shared" si="5"/>
        <v>22</v>
      </c>
    </row>
    <row r="212" spans="1:11" ht="12.75">
      <c r="A212" s="1">
        <v>36</v>
      </c>
      <c r="B212" t="s">
        <v>36</v>
      </c>
      <c r="C212" s="1" t="s">
        <v>33</v>
      </c>
      <c r="D212" t="s">
        <v>34</v>
      </c>
      <c r="E212" s="4">
        <v>22</v>
      </c>
      <c r="F212" s="5"/>
      <c r="G212" s="5"/>
      <c r="H212" s="5"/>
      <c r="I212" s="5"/>
      <c r="J212" s="5"/>
      <c r="K212" s="4">
        <f t="shared" si="5"/>
        <v>22</v>
      </c>
    </row>
    <row r="213" spans="1:11" ht="12.75">
      <c r="A213" s="1">
        <v>37</v>
      </c>
      <c r="B213" t="s">
        <v>349</v>
      </c>
      <c r="C213" s="1" t="s">
        <v>182</v>
      </c>
      <c r="D213" t="s">
        <v>183</v>
      </c>
      <c r="F213" s="5"/>
      <c r="G213" s="5"/>
      <c r="H213" s="5"/>
      <c r="J213" s="4">
        <v>22</v>
      </c>
      <c r="K213" s="4">
        <f t="shared" si="5"/>
        <v>22</v>
      </c>
    </row>
    <row r="214" spans="1:11" ht="12.75">
      <c r="A214" s="1">
        <v>38</v>
      </c>
      <c r="B214" t="s">
        <v>310</v>
      </c>
      <c r="C214" s="1" t="s">
        <v>6</v>
      </c>
      <c r="D214" t="s">
        <v>17</v>
      </c>
      <c r="F214" s="5"/>
      <c r="G214" s="5"/>
      <c r="H214" s="5"/>
      <c r="I214" s="4">
        <v>21</v>
      </c>
      <c r="J214" s="5"/>
      <c r="K214" s="4">
        <f t="shared" si="5"/>
        <v>21</v>
      </c>
    </row>
    <row r="215" spans="1:11" ht="12.75">
      <c r="A215" s="1">
        <v>39</v>
      </c>
      <c r="B215" t="s">
        <v>58</v>
      </c>
      <c r="C215" s="1" t="s">
        <v>10</v>
      </c>
      <c r="D215" t="s">
        <v>22</v>
      </c>
      <c r="E215" s="4">
        <v>20</v>
      </c>
      <c r="F215" s="5"/>
      <c r="G215" s="5"/>
      <c r="H215" s="5"/>
      <c r="I215" s="5"/>
      <c r="J215" s="5"/>
      <c r="K215" s="4">
        <f t="shared" si="5"/>
        <v>20</v>
      </c>
    </row>
    <row r="216" spans="1:11" ht="12.75">
      <c r="A216" s="1">
        <v>40</v>
      </c>
      <c r="B216" t="s">
        <v>311</v>
      </c>
      <c r="C216" s="1" t="s">
        <v>7</v>
      </c>
      <c r="D216" t="s">
        <v>38</v>
      </c>
      <c r="F216" s="5"/>
      <c r="G216" s="5"/>
      <c r="H216" s="5"/>
      <c r="I216" s="4">
        <v>19</v>
      </c>
      <c r="J216" s="5"/>
      <c r="K216" s="4">
        <f t="shared" si="5"/>
        <v>19</v>
      </c>
    </row>
    <row r="217" spans="1:11" ht="12.75">
      <c r="A217" s="1">
        <v>41</v>
      </c>
      <c r="B217" t="s">
        <v>351</v>
      </c>
      <c r="C217" s="1" t="s">
        <v>4</v>
      </c>
      <c r="D217" t="s">
        <v>14</v>
      </c>
      <c r="F217" s="5"/>
      <c r="G217" s="5"/>
      <c r="H217" s="5"/>
      <c r="J217" s="4">
        <v>18</v>
      </c>
      <c r="K217" s="4">
        <f t="shared" si="5"/>
        <v>18</v>
      </c>
    </row>
    <row r="218" spans="1:11" ht="12.75">
      <c r="A218" s="1">
        <v>42</v>
      </c>
      <c r="B218" t="s">
        <v>352</v>
      </c>
      <c r="C218" s="1" t="s">
        <v>8</v>
      </c>
      <c r="D218" t="s">
        <v>39</v>
      </c>
      <c r="F218" s="5"/>
      <c r="G218" s="5"/>
      <c r="H218" s="5"/>
      <c r="J218" s="4">
        <v>16</v>
      </c>
      <c r="K218" s="4">
        <f t="shared" si="5"/>
        <v>16</v>
      </c>
    </row>
    <row r="219" spans="1:11" ht="12.75">
      <c r="A219" s="1">
        <v>43</v>
      </c>
      <c r="B219" t="s">
        <v>248</v>
      </c>
      <c r="C219" s="1" t="s">
        <v>10</v>
      </c>
      <c r="D219" t="s">
        <v>154</v>
      </c>
      <c r="F219" s="5"/>
      <c r="G219" s="5"/>
      <c r="H219" s="5">
        <v>15</v>
      </c>
      <c r="I219" s="5"/>
      <c r="J219" s="5"/>
      <c r="K219" s="4">
        <f aca="true" t="shared" si="6" ref="K219:K250">SUM(E219+F219+G219+H219+I219+J219)</f>
        <v>15</v>
      </c>
    </row>
    <row r="220" spans="1:11" ht="12.75">
      <c r="A220" s="1">
        <v>44</v>
      </c>
      <c r="B220" t="s">
        <v>353</v>
      </c>
      <c r="C220" s="1" t="s">
        <v>8</v>
      </c>
      <c r="D220" t="s">
        <v>39</v>
      </c>
      <c r="F220" s="5"/>
      <c r="G220" s="5"/>
      <c r="H220" s="5"/>
      <c r="J220" s="4">
        <v>15</v>
      </c>
      <c r="K220" s="4">
        <f t="shared" si="6"/>
        <v>15</v>
      </c>
    </row>
    <row r="221" spans="1:11" ht="12.75">
      <c r="A221" s="1">
        <v>45</v>
      </c>
      <c r="B221" t="s">
        <v>301</v>
      </c>
      <c r="C221" s="1" t="s">
        <v>12</v>
      </c>
      <c r="D221" t="s">
        <v>135</v>
      </c>
      <c r="F221" s="5"/>
      <c r="G221" s="5"/>
      <c r="H221" s="5"/>
      <c r="I221" s="4">
        <v>12</v>
      </c>
      <c r="J221" s="5"/>
      <c r="K221" s="4">
        <f t="shared" si="6"/>
        <v>12</v>
      </c>
    </row>
    <row r="222" spans="1:11" ht="12.75">
      <c r="A222" s="1">
        <v>46</v>
      </c>
      <c r="B222" t="s">
        <v>296</v>
      </c>
      <c r="C222" s="1" t="s">
        <v>6</v>
      </c>
      <c r="D222" t="s">
        <v>17</v>
      </c>
      <c r="F222" s="5"/>
      <c r="G222" s="5"/>
      <c r="H222" s="5"/>
      <c r="I222" s="4">
        <v>11</v>
      </c>
      <c r="J222" s="5"/>
      <c r="K222" s="4">
        <f t="shared" si="6"/>
        <v>11</v>
      </c>
    </row>
    <row r="223" spans="1:11" ht="12.75">
      <c r="A223" s="1">
        <v>47</v>
      </c>
      <c r="B223" t="s">
        <v>299</v>
      </c>
      <c r="C223" s="1" t="s">
        <v>5</v>
      </c>
      <c r="D223" t="s">
        <v>20</v>
      </c>
      <c r="F223" s="5"/>
      <c r="G223" s="5"/>
      <c r="H223" s="5"/>
      <c r="I223" s="4">
        <v>8</v>
      </c>
      <c r="J223" s="5"/>
      <c r="K223" s="4">
        <f t="shared" si="6"/>
        <v>8</v>
      </c>
    </row>
    <row r="224" spans="1:11" ht="12.75">
      <c r="A224" s="1">
        <v>48</v>
      </c>
      <c r="B224" t="s">
        <v>309</v>
      </c>
      <c r="C224" s="1" t="s">
        <v>6</v>
      </c>
      <c r="D224" t="s">
        <v>17</v>
      </c>
      <c r="F224" s="5"/>
      <c r="G224" s="5"/>
      <c r="H224" s="5"/>
      <c r="I224" s="4">
        <v>5</v>
      </c>
      <c r="J224" s="5"/>
      <c r="K224" s="4">
        <f t="shared" si="6"/>
        <v>5</v>
      </c>
    </row>
    <row r="225" spans="1:11" ht="12.75">
      <c r="A225" s="1">
        <v>49</v>
      </c>
      <c r="B225" t="s">
        <v>315</v>
      </c>
      <c r="C225" s="1" t="s">
        <v>4</v>
      </c>
      <c r="D225" t="s">
        <v>14</v>
      </c>
      <c r="F225" s="5"/>
      <c r="G225" s="5"/>
      <c r="H225" s="5"/>
      <c r="I225" s="4">
        <v>4</v>
      </c>
      <c r="J225" s="5"/>
      <c r="K225" s="4">
        <f t="shared" si="6"/>
        <v>4</v>
      </c>
    </row>
    <row r="226" spans="1:11" ht="12.75">
      <c r="A226" s="1">
        <v>50</v>
      </c>
      <c r="B226" t="s">
        <v>306</v>
      </c>
      <c r="C226" s="1" t="s">
        <v>12</v>
      </c>
      <c r="D226" t="s">
        <v>135</v>
      </c>
      <c r="F226" s="5"/>
      <c r="G226" s="5"/>
      <c r="H226" s="5"/>
      <c r="I226" s="4">
        <v>3</v>
      </c>
      <c r="J226" s="5"/>
      <c r="K226" s="4">
        <f t="shared" si="6"/>
        <v>3</v>
      </c>
    </row>
    <row r="227" spans="1:11" ht="12.75">
      <c r="A227" s="1">
        <v>51</v>
      </c>
      <c r="B227" t="s">
        <v>298</v>
      </c>
      <c r="C227" s="1" t="s">
        <v>5</v>
      </c>
      <c r="D227" t="s">
        <v>20</v>
      </c>
      <c r="F227" s="5"/>
      <c r="G227" s="5"/>
      <c r="H227" s="5"/>
      <c r="I227" s="4">
        <v>0</v>
      </c>
      <c r="J227" s="5"/>
      <c r="K227" s="4">
        <f t="shared" si="6"/>
        <v>0</v>
      </c>
    </row>
    <row r="228" spans="1:11" ht="12.75">
      <c r="A228" s="1">
        <v>52</v>
      </c>
      <c r="B228" t="s">
        <v>300</v>
      </c>
      <c r="C228" s="1" t="s">
        <v>0</v>
      </c>
      <c r="D228" t="s">
        <v>9</v>
      </c>
      <c r="F228" s="5"/>
      <c r="G228" s="5"/>
      <c r="H228" s="5"/>
      <c r="I228" s="4">
        <v>0</v>
      </c>
      <c r="J228" s="5"/>
      <c r="K228" s="4">
        <f t="shared" si="6"/>
        <v>0</v>
      </c>
    </row>
    <row r="229" spans="1:11" ht="12.75">
      <c r="A229" s="1">
        <v>53</v>
      </c>
      <c r="B229" t="s">
        <v>302</v>
      </c>
      <c r="C229" s="1" t="s">
        <v>8</v>
      </c>
      <c r="D229" t="s">
        <v>39</v>
      </c>
      <c r="F229" s="5"/>
      <c r="G229" s="5"/>
      <c r="H229" s="5"/>
      <c r="I229" s="4">
        <v>0</v>
      </c>
      <c r="J229" s="5"/>
      <c r="K229" s="4">
        <f t="shared" si="6"/>
        <v>0</v>
      </c>
    </row>
    <row r="230" spans="1:11" ht="12.75">
      <c r="A230" s="1">
        <v>54</v>
      </c>
      <c r="B230" t="s">
        <v>303</v>
      </c>
      <c r="C230" s="1" t="s">
        <v>5</v>
      </c>
      <c r="D230" t="s">
        <v>20</v>
      </c>
      <c r="F230" s="5"/>
      <c r="G230" s="5"/>
      <c r="H230" s="5"/>
      <c r="I230" s="4">
        <v>0</v>
      </c>
      <c r="J230" s="5"/>
      <c r="K230" s="4">
        <f t="shared" si="6"/>
        <v>0</v>
      </c>
    </row>
    <row r="231" spans="1:11" ht="12.75">
      <c r="A231" s="1">
        <v>55</v>
      </c>
      <c r="B231" t="s">
        <v>304</v>
      </c>
      <c r="C231" s="1" t="s">
        <v>6</v>
      </c>
      <c r="D231" t="s">
        <v>17</v>
      </c>
      <c r="F231" s="5"/>
      <c r="G231" s="5"/>
      <c r="H231" s="5"/>
      <c r="I231" s="4">
        <v>0</v>
      </c>
      <c r="J231" s="5"/>
      <c r="K231" s="4">
        <f t="shared" si="6"/>
        <v>0</v>
      </c>
    </row>
    <row r="232" spans="1:11" ht="12.75">
      <c r="A232" s="1">
        <v>56</v>
      </c>
      <c r="B232" t="s">
        <v>156</v>
      </c>
      <c r="C232" s="1" t="s">
        <v>3</v>
      </c>
      <c r="D232" t="s">
        <v>15</v>
      </c>
      <c r="F232" s="4">
        <v>0</v>
      </c>
      <c r="G232" s="5"/>
      <c r="H232" s="16">
        <v>0</v>
      </c>
      <c r="I232" s="5">
        <v>0</v>
      </c>
      <c r="J232" s="5"/>
      <c r="K232" s="4">
        <f t="shared" si="6"/>
        <v>0</v>
      </c>
    </row>
    <row r="233" spans="1:11" ht="12.75">
      <c r="A233" s="1">
        <v>57</v>
      </c>
      <c r="B233" t="s">
        <v>86</v>
      </c>
      <c r="C233" s="1" t="s">
        <v>2</v>
      </c>
      <c r="D233" t="s">
        <v>40</v>
      </c>
      <c r="E233" s="4">
        <v>0</v>
      </c>
      <c r="F233" s="5"/>
      <c r="G233" s="5"/>
      <c r="H233" s="5"/>
      <c r="I233" s="5"/>
      <c r="J233" s="5"/>
      <c r="K233" s="4">
        <f t="shared" si="6"/>
        <v>0</v>
      </c>
    </row>
    <row r="234" spans="1:11" ht="12.75">
      <c r="A234" s="1">
        <v>58</v>
      </c>
      <c r="B234" t="s">
        <v>305</v>
      </c>
      <c r="C234" s="1" t="s">
        <v>3</v>
      </c>
      <c r="D234" t="s">
        <v>15</v>
      </c>
      <c r="F234" s="5"/>
      <c r="G234" s="5"/>
      <c r="H234" s="16">
        <v>0</v>
      </c>
      <c r="I234" s="4">
        <v>0</v>
      </c>
      <c r="J234" s="5"/>
      <c r="K234" s="4">
        <f t="shared" si="6"/>
        <v>0</v>
      </c>
    </row>
    <row r="235" spans="1:11" ht="12.75">
      <c r="A235" s="1">
        <v>59</v>
      </c>
      <c r="B235" t="s">
        <v>307</v>
      </c>
      <c r="C235" s="1" t="s">
        <v>5</v>
      </c>
      <c r="D235" t="s">
        <v>20</v>
      </c>
      <c r="F235" s="5"/>
      <c r="G235" s="5"/>
      <c r="H235" s="5"/>
      <c r="I235" s="4">
        <v>0</v>
      </c>
      <c r="J235" s="5"/>
      <c r="K235" s="4">
        <f t="shared" si="6"/>
        <v>0</v>
      </c>
    </row>
    <row r="236" spans="1:11" ht="12.75">
      <c r="A236" s="1">
        <v>60</v>
      </c>
      <c r="B236" t="s">
        <v>308</v>
      </c>
      <c r="C236" s="1" t="s">
        <v>3</v>
      </c>
      <c r="D236" t="s">
        <v>15</v>
      </c>
      <c r="F236" s="5"/>
      <c r="G236" s="5"/>
      <c r="H236" s="16">
        <v>0</v>
      </c>
      <c r="I236" s="4">
        <v>0</v>
      </c>
      <c r="J236" s="5"/>
      <c r="K236" s="4">
        <f t="shared" si="6"/>
        <v>0</v>
      </c>
    </row>
    <row r="237" spans="1:11" ht="12.75">
      <c r="A237" s="1">
        <v>61</v>
      </c>
      <c r="B237" t="s">
        <v>312</v>
      </c>
      <c r="C237" s="1" t="s">
        <v>5</v>
      </c>
      <c r="D237" t="s">
        <v>20</v>
      </c>
      <c r="F237" s="5"/>
      <c r="G237" s="5"/>
      <c r="H237" s="5"/>
      <c r="I237" s="4">
        <v>0</v>
      </c>
      <c r="J237" s="5"/>
      <c r="K237" s="4">
        <f t="shared" si="6"/>
        <v>0</v>
      </c>
    </row>
    <row r="238" spans="1:11" ht="12.75">
      <c r="A238" s="1">
        <v>62</v>
      </c>
      <c r="B238" t="s">
        <v>313</v>
      </c>
      <c r="C238" s="1" t="s">
        <v>256</v>
      </c>
      <c r="D238" t="s">
        <v>257</v>
      </c>
      <c r="F238" s="5"/>
      <c r="G238" s="5"/>
      <c r="H238" s="5"/>
      <c r="I238" s="4">
        <v>0</v>
      </c>
      <c r="J238" s="5"/>
      <c r="K238" s="4">
        <f t="shared" si="6"/>
        <v>0</v>
      </c>
    </row>
    <row r="239" spans="1:11" ht="12.75">
      <c r="A239" s="20" t="s">
        <v>142</v>
      </c>
      <c r="B239" s="19"/>
      <c r="C239" s="19"/>
      <c r="D239" s="19"/>
      <c r="E239" s="7" t="s">
        <v>24</v>
      </c>
      <c r="F239" s="7" t="s">
        <v>25</v>
      </c>
      <c r="G239" s="7" t="s">
        <v>26</v>
      </c>
      <c r="H239" s="7" t="s">
        <v>27</v>
      </c>
      <c r="I239" s="7" t="s">
        <v>28</v>
      </c>
      <c r="J239" s="7" t="s">
        <v>29</v>
      </c>
      <c r="K239" s="7" t="s">
        <v>30</v>
      </c>
    </row>
    <row r="240" spans="1:11" ht="12.75">
      <c r="A240" s="1">
        <v>1</v>
      </c>
      <c r="B240" t="s">
        <v>92</v>
      </c>
      <c r="C240" s="1" t="s">
        <v>0</v>
      </c>
      <c r="D240" t="s">
        <v>9</v>
      </c>
      <c r="F240" s="4">
        <v>36</v>
      </c>
      <c r="G240" s="5">
        <v>50</v>
      </c>
      <c r="H240" s="5">
        <v>40</v>
      </c>
      <c r="I240" s="5">
        <v>18</v>
      </c>
      <c r="J240" s="5">
        <v>40</v>
      </c>
      <c r="K240" s="4">
        <f>SUM(E240+F240+G240+H240+J240)</f>
        <v>166</v>
      </c>
    </row>
    <row r="241" spans="1:11" ht="12.75">
      <c r="A241" s="1">
        <v>2</v>
      </c>
      <c r="B241" t="s">
        <v>71</v>
      </c>
      <c r="C241" s="1" t="s">
        <v>3</v>
      </c>
      <c r="D241" t="s">
        <v>15</v>
      </c>
      <c r="E241" s="4">
        <v>36</v>
      </c>
      <c r="F241" s="5"/>
      <c r="G241" s="5"/>
      <c r="H241" s="5">
        <v>45</v>
      </c>
      <c r="I241" s="5">
        <v>29</v>
      </c>
      <c r="J241" s="5">
        <v>50</v>
      </c>
      <c r="K241" s="4">
        <f aca="true" t="shared" si="7" ref="K241:K264">SUM(E241+F241+G241+H241+I241+J241)</f>
        <v>160</v>
      </c>
    </row>
    <row r="242" spans="1:11" ht="12.75">
      <c r="A242" s="1">
        <v>3</v>
      </c>
      <c r="B242" t="s">
        <v>214</v>
      </c>
      <c r="C242" s="1" t="s">
        <v>8</v>
      </c>
      <c r="D242" t="s">
        <v>39</v>
      </c>
      <c r="G242" s="4">
        <v>45</v>
      </c>
      <c r="H242" s="5"/>
      <c r="I242" s="5">
        <v>26</v>
      </c>
      <c r="J242" s="5">
        <v>45</v>
      </c>
      <c r="K242" s="4">
        <f t="shared" si="7"/>
        <v>116</v>
      </c>
    </row>
    <row r="243" spans="1:11" ht="12.75">
      <c r="A243" s="1">
        <v>4</v>
      </c>
      <c r="B243" t="s">
        <v>74</v>
      </c>
      <c r="C243" s="1" t="s">
        <v>0</v>
      </c>
      <c r="D243" t="s">
        <v>9</v>
      </c>
      <c r="E243" s="4">
        <v>50</v>
      </c>
      <c r="F243" s="5"/>
      <c r="G243" s="5"/>
      <c r="H243" s="5"/>
      <c r="I243" s="5">
        <v>50</v>
      </c>
      <c r="J243" s="5"/>
      <c r="K243" s="4">
        <f t="shared" si="7"/>
        <v>100</v>
      </c>
    </row>
    <row r="244" spans="1:11" ht="12.75">
      <c r="A244" s="1">
        <v>5</v>
      </c>
      <c r="B244" t="s">
        <v>41</v>
      </c>
      <c r="C244" s="1" t="s">
        <v>8</v>
      </c>
      <c r="D244" t="s">
        <v>39</v>
      </c>
      <c r="F244" s="4">
        <v>40</v>
      </c>
      <c r="G244" s="13">
        <v>40</v>
      </c>
      <c r="H244" s="5"/>
      <c r="I244" s="5">
        <v>0</v>
      </c>
      <c r="J244" s="5"/>
      <c r="K244" s="4">
        <f t="shared" si="7"/>
        <v>80</v>
      </c>
    </row>
    <row r="245" spans="1:11" ht="12.75">
      <c r="A245" s="1">
        <v>6</v>
      </c>
      <c r="B245" t="s">
        <v>37</v>
      </c>
      <c r="C245" s="1" t="s">
        <v>4</v>
      </c>
      <c r="D245" t="s">
        <v>14</v>
      </c>
      <c r="E245" s="4">
        <v>40</v>
      </c>
      <c r="F245" s="5"/>
      <c r="G245" s="5"/>
      <c r="H245" s="5"/>
      <c r="I245" s="4">
        <v>36</v>
      </c>
      <c r="J245" s="5"/>
      <c r="K245" s="4">
        <f t="shared" si="7"/>
        <v>76</v>
      </c>
    </row>
    <row r="246" spans="1:11" ht="12.75">
      <c r="A246" s="1">
        <v>7</v>
      </c>
      <c r="B246" t="s">
        <v>213</v>
      </c>
      <c r="C246" s="1" t="s">
        <v>0</v>
      </c>
      <c r="D246" t="s">
        <v>9</v>
      </c>
      <c r="G246" s="4">
        <v>40</v>
      </c>
      <c r="H246" s="5"/>
      <c r="I246" s="5"/>
      <c r="J246" s="5">
        <v>36</v>
      </c>
      <c r="K246" s="4">
        <f t="shared" si="7"/>
        <v>76</v>
      </c>
    </row>
    <row r="247" spans="1:11" ht="12.75">
      <c r="A247" s="1">
        <v>8</v>
      </c>
      <c r="B247" s="9" t="s">
        <v>147</v>
      </c>
      <c r="C247" s="1" t="s">
        <v>7</v>
      </c>
      <c r="D247" t="s">
        <v>38</v>
      </c>
      <c r="F247" s="4">
        <v>50</v>
      </c>
      <c r="G247" s="5"/>
      <c r="H247" s="5"/>
      <c r="I247" s="5"/>
      <c r="J247" s="5"/>
      <c r="K247" s="4">
        <f t="shared" si="7"/>
        <v>50</v>
      </c>
    </row>
    <row r="248" spans="1:11" ht="12.75">
      <c r="A248" s="1">
        <v>9</v>
      </c>
      <c r="B248" t="s">
        <v>250</v>
      </c>
      <c r="C248" s="1" t="s">
        <v>5</v>
      </c>
      <c r="D248" t="s">
        <v>20</v>
      </c>
      <c r="H248" s="5">
        <v>50</v>
      </c>
      <c r="I248" s="5"/>
      <c r="J248" s="5"/>
      <c r="K248" s="4">
        <f t="shared" si="7"/>
        <v>50</v>
      </c>
    </row>
    <row r="249" spans="1:11" ht="12.75">
      <c r="A249" s="1">
        <v>10</v>
      </c>
      <c r="B249" t="s">
        <v>148</v>
      </c>
      <c r="C249" s="1" t="s">
        <v>7</v>
      </c>
      <c r="D249" t="s">
        <v>38</v>
      </c>
      <c r="F249" s="4">
        <v>45</v>
      </c>
      <c r="G249" s="5"/>
      <c r="H249" s="5"/>
      <c r="I249" s="5">
        <v>0</v>
      </c>
      <c r="J249" s="5"/>
      <c r="K249" s="4">
        <f t="shared" si="7"/>
        <v>45</v>
      </c>
    </row>
    <row r="250" spans="1:11" ht="12.75">
      <c r="A250" s="1">
        <v>11</v>
      </c>
      <c r="B250" t="s">
        <v>320</v>
      </c>
      <c r="C250" s="1" t="s">
        <v>5</v>
      </c>
      <c r="D250" t="s">
        <v>20</v>
      </c>
      <c r="H250" s="5"/>
      <c r="I250" s="4">
        <v>45</v>
      </c>
      <c r="J250" s="5"/>
      <c r="K250" s="4">
        <f t="shared" si="7"/>
        <v>45</v>
      </c>
    </row>
    <row r="251" spans="1:11" ht="12.75">
      <c r="A251" s="1">
        <v>12</v>
      </c>
      <c r="B251" t="s">
        <v>144</v>
      </c>
      <c r="C251" s="1" t="s">
        <v>4</v>
      </c>
      <c r="D251" t="s">
        <v>14</v>
      </c>
      <c r="E251" s="4">
        <v>45</v>
      </c>
      <c r="F251" s="5"/>
      <c r="G251" s="5"/>
      <c r="H251" s="5"/>
      <c r="I251" s="5"/>
      <c r="J251" s="5"/>
      <c r="K251" s="4">
        <f t="shared" si="7"/>
        <v>45</v>
      </c>
    </row>
    <row r="252" spans="1:11" ht="12.75">
      <c r="A252" s="1">
        <v>13</v>
      </c>
      <c r="B252" t="s">
        <v>322</v>
      </c>
      <c r="C252" s="1" t="s">
        <v>5</v>
      </c>
      <c r="D252" t="s">
        <v>20</v>
      </c>
      <c r="H252" s="5"/>
      <c r="I252" s="4">
        <v>40</v>
      </c>
      <c r="J252" s="5"/>
      <c r="K252" s="4">
        <f t="shared" si="7"/>
        <v>40</v>
      </c>
    </row>
    <row r="253" spans="1:11" ht="12.75">
      <c r="A253" s="1">
        <v>14</v>
      </c>
      <c r="B253" t="s">
        <v>145</v>
      </c>
      <c r="C253" s="1" t="s">
        <v>6</v>
      </c>
      <c r="D253" t="s">
        <v>17</v>
      </c>
      <c r="E253" s="4">
        <v>32</v>
      </c>
      <c r="F253" s="5"/>
      <c r="G253" s="5"/>
      <c r="H253" s="5"/>
      <c r="I253" s="5"/>
      <c r="J253" s="5"/>
      <c r="K253" s="4">
        <f t="shared" si="7"/>
        <v>32</v>
      </c>
    </row>
    <row r="254" spans="1:11" ht="12.75">
      <c r="A254" s="1">
        <v>15</v>
      </c>
      <c r="B254" t="s">
        <v>324</v>
      </c>
      <c r="C254" s="1" t="s">
        <v>5</v>
      </c>
      <c r="D254" t="s">
        <v>20</v>
      </c>
      <c r="H254" s="5"/>
      <c r="I254" s="4">
        <v>32</v>
      </c>
      <c r="J254" s="5"/>
      <c r="K254" s="4">
        <f t="shared" si="7"/>
        <v>32</v>
      </c>
    </row>
    <row r="255" spans="1:11" ht="12.75">
      <c r="A255" s="1">
        <v>16</v>
      </c>
      <c r="B255" t="s">
        <v>354</v>
      </c>
      <c r="C255" s="1" t="s">
        <v>8</v>
      </c>
      <c r="D255" t="s">
        <v>39</v>
      </c>
      <c r="H255" s="5"/>
      <c r="J255" s="4">
        <v>32</v>
      </c>
      <c r="K255" s="4">
        <f t="shared" si="7"/>
        <v>32</v>
      </c>
    </row>
    <row r="256" spans="1:11" ht="12.75">
      <c r="A256" s="1">
        <v>17</v>
      </c>
      <c r="B256" t="s">
        <v>19</v>
      </c>
      <c r="C256" s="1" t="s">
        <v>6</v>
      </c>
      <c r="D256" t="s">
        <v>17</v>
      </c>
      <c r="E256" s="4">
        <v>29</v>
      </c>
      <c r="F256" s="5"/>
      <c r="G256" s="5"/>
      <c r="H256" s="5"/>
      <c r="I256" s="5"/>
      <c r="J256" s="5"/>
      <c r="K256" s="4">
        <f t="shared" si="7"/>
        <v>29</v>
      </c>
    </row>
    <row r="257" spans="1:11" ht="12.75">
      <c r="A257" s="1">
        <v>18</v>
      </c>
      <c r="B257" t="s">
        <v>355</v>
      </c>
      <c r="C257" s="1" t="s">
        <v>8</v>
      </c>
      <c r="D257" t="s">
        <v>39</v>
      </c>
      <c r="H257" s="5"/>
      <c r="J257" s="4">
        <v>29</v>
      </c>
      <c r="K257" s="4">
        <f t="shared" si="7"/>
        <v>29</v>
      </c>
    </row>
    <row r="258" spans="1:11" ht="12.75">
      <c r="A258" s="1">
        <v>19</v>
      </c>
      <c r="B258" t="s">
        <v>317</v>
      </c>
      <c r="C258" s="1" t="s">
        <v>3</v>
      </c>
      <c r="D258" t="s">
        <v>15</v>
      </c>
      <c r="H258" s="5"/>
      <c r="I258" s="4">
        <v>24</v>
      </c>
      <c r="J258" s="5"/>
      <c r="K258" s="4">
        <f t="shared" si="7"/>
        <v>24</v>
      </c>
    </row>
    <row r="259" spans="1:11" ht="12.75">
      <c r="A259" s="1">
        <v>20</v>
      </c>
      <c r="B259" t="s">
        <v>319</v>
      </c>
      <c r="C259" s="1" t="s">
        <v>5</v>
      </c>
      <c r="D259" t="s">
        <v>20</v>
      </c>
      <c r="H259" s="5"/>
      <c r="I259" s="4">
        <v>22</v>
      </c>
      <c r="J259" s="5"/>
      <c r="K259" s="4">
        <f t="shared" si="7"/>
        <v>22</v>
      </c>
    </row>
    <row r="260" spans="1:11" ht="12.75">
      <c r="A260" s="1">
        <v>21</v>
      </c>
      <c r="B260" t="s">
        <v>318</v>
      </c>
      <c r="C260" s="1" t="s">
        <v>2</v>
      </c>
      <c r="D260" t="s">
        <v>40</v>
      </c>
      <c r="H260" s="5"/>
      <c r="I260" s="4">
        <v>21</v>
      </c>
      <c r="J260" s="5"/>
      <c r="K260" s="4">
        <f t="shared" si="7"/>
        <v>21</v>
      </c>
    </row>
    <row r="261" spans="1:11" ht="12.75">
      <c r="A261" s="1">
        <v>22</v>
      </c>
      <c r="B261" t="s">
        <v>323</v>
      </c>
      <c r="C261" s="1" t="s">
        <v>5</v>
      </c>
      <c r="D261" t="s">
        <v>20</v>
      </c>
      <c r="H261" s="5"/>
      <c r="I261" s="4">
        <v>20</v>
      </c>
      <c r="J261" s="5"/>
      <c r="K261" s="4">
        <f t="shared" si="7"/>
        <v>20</v>
      </c>
    </row>
    <row r="262" spans="1:11" ht="12.75">
      <c r="A262" s="1">
        <v>23</v>
      </c>
      <c r="B262" t="s">
        <v>316</v>
      </c>
      <c r="C262" s="1" t="s">
        <v>6</v>
      </c>
      <c r="D262" t="s">
        <v>17</v>
      </c>
      <c r="H262" s="5"/>
      <c r="I262" s="4">
        <v>19</v>
      </c>
      <c r="J262" s="5"/>
      <c r="K262" s="4">
        <f t="shared" si="7"/>
        <v>19</v>
      </c>
    </row>
    <row r="263" spans="1:11" ht="12.75">
      <c r="A263" s="1">
        <v>24</v>
      </c>
      <c r="B263" t="s">
        <v>149</v>
      </c>
      <c r="C263" s="1" t="s">
        <v>3</v>
      </c>
      <c r="D263" t="s">
        <v>15</v>
      </c>
      <c r="F263" s="4">
        <v>0</v>
      </c>
      <c r="G263" s="5"/>
      <c r="H263" s="5"/>
      <c r="I263" s="5"/>
      <c r="J263" s="5"/>
      <c r="K263" s="4">
        <f t="shared" si="7"/>
        <v>0</v>
      </c>
    </row>
    <row r="264" spans="1:11" ht="12.75">
      <c r="A264" s="1">
        <v>25</v>
      </c>
      <c r="B264" t="s">
        <v>321</v>
      </c>
      <c r="C264" s="1" t="s">
        <v>5</v>
      </c>
      <c r="D264" t="s">
        <v>20</v>
      </c>
      <c r="H264" s="5"/>
      <c r="I264" s="4">
        <v>0</v>
      </c>
      <c r="J264" s="5"/>
      <c r="K264" s="4">
        <f t="shared" si="7"/>
        <v>0</v>
      </c>
    </row>
    <row r="265" spans="1:11" ht="12.75">
      <c r="A265" s="20" t="s">
        <v>141</v>
      </c>
      <c r="B265" s="19"/>
      <c r="C265" s="19"/>
      <c r="D265" s="19"/>
      <c r="E265" s="7" t="s">
        <v>24</v>
      </c>
      <c r="F265" s="7" t="s">
        <v>25</v>
      </c>
      <c r="G265" s="7" t="s">
        <v>26</v>
      </c>
      <c r="H265" s="7" t="s">
        <v>27</v>
      </c>
      <c r="I265" s="7" t="s">
        <v>28</v>
      </c>
      <c r="J265" s="7" t="s">
        <v>29</v>
      </c>
      <c r="K265" s="7" t="s">
        <v>30</v>
      </c>
    </row>
    <row r="266" spans="1:11" ht="12.75">
      <c r="A266" s="1">
        <v>1</v>
      </c>
      <c r="B266" t="s">
        <v>48</v>
      </c>
      <c r="C266" s="1" t="s">
        <v>6</v>
      </c>
      <c r="D266" t="s">
        <v>17</v>
      </c>
      <c r="E266" s="4">
        <v>50</v>
      </c>
      <c r="F266" s="5"/>
      <c r="G266" s="5">
        <v>50</v>
      </c>
      <c r="H266" s="5">
        <v>50</v>
      </c>
      <c r="I266" s="5">
        <v>45</v>
      </c>
      <c r="J266" s="5"/>
      <c r="K266" s="4">
        <f aca="true" t="shared" si="8" ref="K266:K277">SUM(E266+F266+G266+H266+I266+J266)</f>
        <v>195</v>
      </c>
    </row>
    <row r="267" spans="1:11" ht="12.75">
      <c r="A267" s="1">
        <v>2</v>
      </c>
      <c r="B267" t="s">
        <v>90</v>
      </c>
      <c r="C267" s="1" t="s">
        <v>6</v>
      </c>
      <c r="D267" t="s">
        <v>17</v>
      </c>
      <c r="E267" s="5"/>
      <c r="F267" s="4">
        <v>50</v>
      </c>
      <c r="G267" s="5"/>
      <c r="H267" s="5"/>
      <c r="I267" s="5">
        <v>0</v>
      </c>
      <c r="J267" s="5">
        <v>50</v>
      </c>
      <c r="K267" s="4">
        <f t="shared" si="8"/>
        <v>100</v>
      </c>
    </row>
    <row r="268" spans="1:11" ht="12.75">
      <c r="A268" s="1">
        <v>3</v>
      </c>
      <c r="B268" t="s">
        <v>146</v>
      </c>
      <c r="C268" s="1" t="s">
        <v>0</v>
      </c>
      <c r="D268" t="s">
        <v>9</v>
      </c>
      <c r="E268" s="5"/>
      <c r="F268" s="4">
        <v>45</v>
      </c>
      <c r="G268" s="5"/>
      <c r="H268" s="5"/>
      <c r="I268" s="5"/>
      <c r="J268" s="5">
        <v>45</v>
      </c>
      <c r="K268" s="4">
        <f t="shared" si="8"/>
        <v>90</v>
      </c>
    </row>
    <row r="269" spans="1:11" ht="12.75">
      <c r="A269" s="1">
        <v>4</v>
      </c>
      <c r="B269" t="s">
        <v>137</v>
      </c>
      <c r="C269" s="1" t="s">
        <v>6</v>
      </c>
      <c r="D269" t="s">
        <v>17</v>
      </c>
      <c r="F269" s="5"/>
      <c r="G269" s="5"/>
      <c r="H269" s="5"/>
      <c r="I269" s="4">
        <v>50</v>
      </c>
      <c r="J269" s="5"/>
      <c r="K269" s="4">
        <f t="shared" si="8"/>
        <v>50</v>
      </c>
    </row>
    <row r="270" spans="1:11" ht="12.75">
      <c r="A270" s="1">
        <v>5</v>
      </c>
      <c r="B270" t="s">
        <v>143</v>
      </c>
      <c r="C270" s="1" t="s">
        <v>33</v>
      </c>
      <c r="D270" t="s">
        <v>34</v>
      </c>
      <c r="E270" s="4">
        <v>45</v>
      </c>
      <c r="F270" s="5"/>
      <c r="G270" s="5"/>
      <c r="H270" s="5"/>
      <c r="I270" s="5"/>
      <c r="J270" s="5"/>
      <c r="K270" s="4">
        <f t="shared" si="8"/>
        <v>45</v>
      </c>
    </row>
    <row r="271" spans="1:11" ht="12.75">
      <c r="A271" s="1">
        <v>6</v>
      </c>
      <c r="B271" t="s">
        <v>215</v>
      </c>
      <c r="C271" s="1" t="s">
        <v>0</v>
      </c>
      <c r="D271" t="s">
        <v>9</v>
      </c>
      <c r="E271" s="5"/>
      <c r="G271" s="5">
        <v>45</v>
      </c>
      <c r="H271" s="5"/>
      <c r="I271" s="5"/>
      <c r="J271" s="5"/>
      <c r="K271" s="4">
        <f t="shared" si="8"/>
        <v>45</v>
      </c>
    </row>
    <row r="272" spans="1:11" ht="12.75">
      <c r="A272" s="1">
        <v>7</v>
      </c>
      <c r="B272" t="s">
        <v>328</v>
      </c>
      <c r="C272" s="1" t="s">
        <v>5</v>
      </c>
      <c r="D272" t="s">
        <v>20</v>
      </c>
      <c r="F272" s="5"/>
      <c r="G272" s="5"/>
      <c r="H272" s="5"/>
      <c r="I272" s="4">
        <v>40</v>
      </c>
      <c r="J272" s="5"/>
      <c r="K272" s="4">
        <f t="shared" si="8"/>
        <v>40</v>
      </c>
    </row>
    <row r="273" spans="1:11" ht="12.75">
      <c r="A273" s="1">
        <v>8</v>
      </c>
      <c r="B273" t="s">
        <v>329</v>
      </c>
      <c r="C273" s="1" t="s">
        <v>6</v>
      </c>
      <c r="D273" t="s">
        <v>17</v>
      </c>
      <c r="F273" s="5"/>
      <c r="G273" s="5"/>
      <c r="H273" s="5"/>
      <c r="I273" s="4">
        <v>36</v>
      </c>
      <c r="J273" s="5"/>
      <c r="K273" s="4">
        <f t="shared" si="8"/>
        <v>36</v>
      </c>
    </row>
    <row r="274" spans="1:11" ht="12.75">
      <c r="A274" s="1">
        <v>9</v>
      </c>
      <c r="B274" t="s">
        <v>326</v>
      </c>
      <c r="C274" s="1" t="s">
        <v>5</v>
      </c>
      <c r="D274" t="s">
        <v>20</v>
      </c>
      <c r="F274" s="5"/>
      <c r="G274" s="5"/>
      <c r="H274" s="5"/>
      <c r="I274" s="4">
        <v>32</v>
      </c>
      <c r="J274" s="5"/>
      <c r="K274" s="4">
        <f t="shared" si="8"/>
        <v>32</v>
      </c>
    </row>
    <row r="275" spans="1:11" ht="12.75">
      <c r="A275" s="1">
        <v>10</v>
      </c>
      <c r="B275" t="s">
        <v>330</v>
      </c>
      <c r="C275" s="1" t="s">
        <v>6</v>
      </c>
      <c r="D275" t="s">
        <v>17</v>
      </c>
      <c r="F275" s="5"/>
      <c r="G275" s="5"/>
      <c r="H275" s="5"/>
      <c r="I275" s="4">
        <v>29</v>
      </c>
      <c r="J275" s="5"/>
      <c r="K275" s="4">
        <f t="shared" si="8"/>
        <v>29</v>
      </c>
    </row>
    <row r="276" spans="1:11" ht="12.75">
      <c r="A276" s="1">
        <v>11</v>
      </c>
      <c r="B276" t="s">
        <v>325</v>
      </c>
      <c r="C276" s="1" t="s">
        <v>5</v>
      </c>
      <c r="D276" t="s">
        <v>20</v>
      </c>
      <c r="F276" s="5"/>
      <c r="G276" s="5"/>
      <c r="H276" s="5"/>
      <c r="I276" s="4">
        <v>0</v>
      </c>
      <c r="J276" s="5"/>
      <c r="K276" s="4">
        <f t="shared" si="8"/>
        <v>0</v>
      </c>
    </row>
    <row r="277" spans="1:11" ht="12.75">
      <c r="A277" s="1">
        <v>12</v>
      </c>
      <c r="B277" t="s">
        <v>327</v>
      </c>
      <c r="C277" s="1" t="s">
        <v>5</v>
      </c>
      <c r="D277" t="s">
        <v>20</v>
      </c>
      <c r="F277" s="5"/>
      <c r="G277" s="5"/>
      <c r="H277" s="5"/>
      <c r="I277" s="4">
        <v>0</v>
      </c>
      <c r="J277" s="5"/>
      <c r="K277" s="4">
        <f t="shared" si="8"/>
        <v>0</v>
      </c>
    </row>
    <row r="278" spans="1:11" ht="12.75">
      <c r="A278" s="19" t="s">
        <v>32</v>
      </c>
      <c r="B278" s="19"/>
      <c r="C278" s="19"/>
      <c r="D278" s="19"/>
      <c r="E278" s="7" t="s">
        <v>24</v>
      </c>
      <c r="F278" s="7" t="s">
        <v>25</v>
      </c>
      <c r="G278" s="7" t="s">
        <v>26</v>
      </c>
      <c r="H278" s="7" t="s">
        <v>27</v>
      </c>
      <c r="I278" s="7" t="s">
        <v>28</v>
      </c>
      <c r="J278" s="7" t="s">
        <v>29</v>
      </c>
      <c r="K278" s="7" t="s">
        <v>30</v>
      </c>
    </row>
    <row r="279" spans="1:11" ht="12.75">
      <c r="A279" s="1">
        <v>1</v>
      </c>
      <c r="B279" t="s">
        <v>60</v>
      </c>
      <c r="C279" s="1" t="s">
        <v>2</v>
      </c>
      <c r="D279" t="s">
        <v>40</v>
      </c>
      <c r="E279" s="4">
        <v>45</v>
      </c>
      <c r="F279" s="4">
        <v>50</v>
      </c>
      <c r="G279" s="4">
        <v>50</v>
      </c>
      <c r="I279" s="4">
        <v>50</v>
      </c>
      <c r="J279" s="5">
        <v>45</v>
      </c>
      <c r="K279" s="4">
        <f>SUM(E279+F279+G279+H279+I279)</f>
        <v>195</v>
      </c>
    </row>
    <row r="280" spans="1:11" ht="12.75">
      <c r="A280" s="1">
        <v>2</v>
      </c>
      <c r="B280" t="s">
        <v>91</v>
      </c>
      <c r="C280" s="1" t="s">
        <v>3</v>
      </c>
      <c r="D280" t="s">
        <v>15</v>
      </c>
      <c r="E280" s="4">
        <v>50</v>
      </c>
      <c r="H280" s="5">
        <v>50</v>
      </c>
      <c r="I280" s="4">
        <v>22</v>
      </c>
      <c r="J280" s="5">
        <v>40</v>
      </c>
      <c r="K280" s="4">
        <f aca="true" t="shared" si="9" ref="K280:K306">SUM(E280+F280+G280+H280+I280+J280)</f>
        <v>162</v>
      </c>
    </row>
    <row r="281" spans="1:11" ht="12.75">
      <c r="A281" s="1">
        <v>3</v>
      </c>
      <c r="B281" t="s">
        <v>93</v>
      </c>
      <c r="C281" s="1" t="s">
        <v>7</v>
      </c>
      <c r="D281" t="s">
        <v>38</v>
      </c>
      <c r="E281" s="4">
        <v>36</v>
      </c>
      <c r="H281" s="5"/>
      <c r="I281" s="4">
        <v>29</v>
      </c>
      <c r="J281" s="5">
        <v>32</v>
      </c>
      <c r="K281" s="4">
        <f t="shared" si="9"/>
        <v>97</v>
      </c>
    </row>
    <row r="282" spans="1:11" ht="12.75">
      <c r="A282" s="1">
        <v>4</v>
      </c>
      <c r="B282" t="s">
        <v>150</v>
      </c>
      <c r="C282" s="1" t="s">
        <v>0</v>
      </c>
      <c r="D282" t="s">
        <v>9</v>
      </c>
      <c r="F282" s="4">
        <v>45</v>
      </c>
      <c r="G282" s="4">
        <v>45</v>
      </c>
      <c r="H282" s="5"/>
      <c r="I282" s="5"/>
      <c r="J282" s="5"/>
      <c r="K282" s="4">
        <f t="shared" si="9"/>
        <v>90</v>
      </c>
    </row>
    <row r="283" spans="1:11" ht="12.75">
      <c r="A283" s="1">
        <v>5</v>
      </c>
      <c r="B283" t="s">
        <v>94</v>
      </c>
      <c r="C283" s="1" t="s">
        <v>7</v>
      </c>
      <c r="D283" t="s">
        <v>38</v>
      </c>
      <c r="E283" s="4">
        <v>32</v>
      </c>
      <c r="H283" s="5"/>
      <c r="I283" s="4">
        <v>32</v>
      </c>
      <c r="J283" s="5">
        <v>26</v>
      </c>
      <c r="K283" s="4">
        <f t="shared" si="9"/>
        <v>90</v>
      </c>
    </row>
    <row r="284" spans="1:11" ht="12.75">
      <c r="A284" s="1">
        <v>6</v>
      </c>
      <c r="B284" t="s">
        <v>19</v>
      </c>
      <c r="C284" s="1" t="s">
        <v>6</v>
      </c>
      <c r="D284" t="s">
        <v>17</v>
      </c>
      <c r="F284" s="4">
        <v>40</v>
      </c>
      <c r="G284" s="5"/>
      <c r="I284" s="4">
        <v>0</v>
      </c>
      <c r="J284" s="5">
        <v>50</v>
      </c>
      <c r="K284" s="4">
        <f t="shared" si="9"/>
        <v>90</v>
      </c>
    </row>
    <row r="285" spans="1:11" ht="12.75">
      <c r="A285" s="1">
        <v>7</v>
      </c>
      <c r="B285" t="s">
        <v>336</v>
      </c>
      <c r="C285" s="1" t="s">
        <v>5</v>
      </c>
      <c r="D285" t="s">
        <v>20</v>
      </c>
      <c r="H285" s="5"/>
      <c r="I285" s="4">
        <v>45</v>
      </c>
      <c r="J285" s="5"/>
      <c r="K285" s="4">
        <f t="shared" si="9"/>
        <v>45</v>
      </c>
    </row>
    <row r="286" spans="1:11" ht="12.75">
      <c r="A286" s="1">
        <v>8</v>
      </c>
      <c r="B286" t="s">
        <v>46</v>
      </c>
      <c r="C286" s="1" t="s">
        <v>6</v>
      </c>
      <c r="D286" t="s">
        <v>17</v>
      </c>
      <c r="E286" s="4">
        <v>40</v>
      </c>
      <c r="H286" s="5"/>
      <c r="J286" s="5"/>
      <c r="K286" s="4">
        <f t="shared" si="9"/>
        <v>40</v>
      </c>
    </row>
    <row r="287" spans="1:11" ht="12.75">
      <c r="A287" s="1">
        <v>9</v>
      </c>
      <c r="B287" t="s">
        <v>252</v>
      </c>
      <c r="C287" s="1" t="s">
        <v>5</v>
      </c>
      <c r="D287" t="s">
        <v>20</v>
      </c>
      <c r="H287" s="5">
        <v>40</v>
      </c>
      <c r="J287" s="5"/>
      <c r="K287" s="4">
        <f t="shared" si="9"/>
        <v>40</v>
      </c>
    </row>
    <row r="288" spans="1:11" ht="12.75">
      <c r="A288" s="1">
        <v>10</v>
      </c>
      <c r="B288" t="s">
        <v>335</v>
      </c>
      <c r="C288" s="1" t="s">
        <v>5</v>
      </c>
      <c r="D288" t="s">
        <v>20</v>
      </c>
      <c r="H288" s="5"/>
      <c r="I288" s="4">
        <v>40</v>
      </c>
      <c r="J288" s="5"/>
      <c r="K288" s="4">
        <f t="shared" si="9"/>
        <v>40</v>
      </c>
    </row>
    <row r="289" spans="1:11" ht="12.75">
      <c r="A289" s="1">
        <v>11</v>
      </c>
      <c r="B289" t="s">
        <v>151</v>
      </c>
      <c r="C289" s="1" t="s">
        <v>0</v>
      </c>
      <c r="D289" t="s">
        <v>9</v>
      </c>
      <c r="F289" s="4">
        <v>36</v>
      </c>
      <c r="H289" s="5"/>
      <c r="I289" s="5"/>
      <c r="K289" s="4">
        <f t="shared" si="9"/>
        <v>36</v>
      </c>
    </row>
    <row r="290" spans="1:11" ht="12.75">
      <c r="A290" s="1">
        <v>12</v>
      </c>
      <c r="B290" t="s">
        <v>340</v>
      </c>
      <c r="C290" s="1" t="s">
        <v>7</v>
      </c>
      <c r="D290" t="s">
        <v>38</v>
      </c>
      <c r="H290" s="5"/>
      <c r="I290" s="4">
        <v>36</v>
      </c>
      <c r="J290" s="5"/>
      <c r="K290" s="4">
        <f t="shared" si="9"/>
        <v>36</v>
      </c>
    </row>
    <row r="291" spans="1:11" ht="12.75">
      <c r="A291" s="1">
        <v>13</v>
      </c>
      <c r="B291" t="s">
        <v>356</v>
      </c>
      <c r="C291" s="1" t="s">
        <v>8</v>
      </c>
      <c r="D291" t="s">
        <v>39</v>
      </c>
      <c r="H291" s="5"/>
      <c r="J291" s="4">
        <v>36</v>
      </c>
      <c r="K291" s="4">
        <f t="shared" si="9"/>
        <v>36</v>
      </c>
    </row>
    <row r="292" spans="1:11" ht="12.75">
      <c r="A292" s="1">
        <v>14</v>
      </c>
      <c r="B292" t="s">
        <v>47</v>
      </c>
      <c r="C292" s="1" t="s">
        <v>6</v>
      </c>
      <c r="D292" t="s">
        <v>17</v>
      </c>
      <c r="E292" s="5">
        <v>29</v>
      </c>
      <c r="J292" s="5"/>
      <c r="K292" s="4">
        <f t="shared" si="9"/>
        <v>29</v>
      </c>
    </row>
    <row r="293" spans="1:11" ht="12.75">
      <c r="A293" s="1">
        <v>15</v>
      </c>
      <c r="B293" t="s">
        <v>357</v>
      </c>
      <c r="C293" s="1" t="s">
        <v>67</v>
      </c>
      <c r="D293" t="s">
        <v>68</v>
      </c>
      <c r="H293" s="5"/>
      <c r="J293" s="4">
        <v>29</v>
      </c>
      <c r="K293" s="4">
        <f t="shared" si="9"/>
        <v>29</v>
      </c>
    </row>
    <row r="294" spans="1:11" ht="12.75">
      <c r="A294" s="1">
        <v>16</v>
      </c>
      <c r="B294" t="s">
        <v>140</v>
      </c>
      <c r="C294" s="1" t="s">
        <v>5</v>
      </c>
      <c r="D294" t="s">
        <v>20</v>
      </c>
      <c r="E294" s="4">
        <v>26</v>
      </c>
      <c r="G294" s="4">
        <v>0</v>
      </c>
      <c r="H294" s="5"/>
      <c r="J294" s="5"/>
      <c r="K294" s="4">
        <f t="shared" si="9"/>
        <v>26</v>
      </c>
    </row>
    <row r="295" spans="1:11" ht="12.75">
      <c r="A295" s="1">
        <v>17</v>
      </c>
      <c r="B295" t="s">
        <v>332</v>
      </c>
      <c r="C295" s="1" t="s">
        <v>5</v>
      </c>
      <c r="D295" t="s">
        <v>20</v>
      </c>
      <c r="H295" s="5"/>
      <c r="I295" s="4">
        <v>26</v>
      </c>
      <c r="J295" s="5"/>
      <c r="K295" s="4">
        <f t="shared" si="9"/>
        <v>26</v>
      </c>
    </row>
    <row r="296" spans="1:11" ht="12.75">
      <c r="A296" s="1">
        <v>18</v>
      </c>
      <c r="B296" t="s">
        <v>107</v>
      </c>
      <c r="C296" s="1" t="s">
        <v>0</v>
      </c>
      <c r="D296" t="s">
        <v>9</v>
      </c>
      <c r="E296" s="4">
        <v>24</v>
      </c>
      <c r="F296" s="5"/>
      <c r="J296" s="5"/>
      <c r="K296" s="4">
        <f t="shared" si="9"/>
        <v>24</v>
      </c>
    </row>
    <row r="297" spans="1:11" ht="12.75">
      <c r="A297" s="1">
        <v>19</v>
      </c>
      <c r="B297" t="s">
        <v>339</v>
      </c>
      <c r="C297" s="1" t="s">
        <v>7</v>
      </c>
      <c r="D297" t="s">
        <v>38</v>
      </c>
      <c r="H297" s="5"/>
      <c r="I297" s="4">
        <v>24</v>
      </c>
      <c r="J297" s="5"/>
      <c r="K297" s="4">
        <f t="shared" si="9"/>
        <v>24</v>
      </c>
    </row>
    <row r="298" spans="1:11" ht="12.75">
      <c r="A298" s="1">
        <v>20</v>
      </c>
      <c r="B298" t="s">
        <v>358</v>
      </c>
      <c r="C298" s="1" t="s">
        <v>8</v>
      </c>
      <c r="D298" t="s">
        <v>39</v>
      </c>
      <c r="H298" s="5"/>
      <c r="J298" s="4">
        <v>24</v>
      </c>
      <c r="K298" s="4">
        <f t="shared" si="9"/>
        <v>24</v>
      </c>
    </row>
    <row r="299" spans="1:11" ht="12.75">
      <c r="A299" s="1">
        <v>21</v>
      </c>
      <c r="B299" t="s">
        <v>359</v>
      </c>
      <c r="C299" s="1" t="s">
        <v>8</v>
      </c>
      <c r="D299" t="s">
        <v>39</v>
      </c>
      <c r="H299" s="5"/>
      <c r="J299" s="4">
        <v>22</v>
      </c>
      <c r="K299" s="4">
        <f t="shared" si="9"/>
        <v>22</v>
      </c>
    </row>
    <row r="300" spans="1:11" ht="12.75">
      <c r="A300" s="1">
        <v>22</v>
      </c>
      <c r="B300" t="s">
        <v>337</v>
      </c>
      <c r="C300" s="1" t="s">
        <v>5</v>
      </c>
      <c r="D300" t="s">
        <v>20</v>
      </c>
      <c r="H300" s="5"/>
      <c r="I300" s="4">
        <v>21</v>
      </c>
      <c r="J300" s="5"/>
      <c r="K300" s="4">
        <f t="shared" si="9"/>
        <v>21</v>
      </c>
    </row>
    <row r="301" spans="1:11" ht="12.75">
      <c r="A301" s="1">
        <v>23</v>
      </c>
      <c r="B301" t="s">
        <v>360</v>
      </c>
      <c r="C301" s="1" t="s">
        <v>8</v>
      </c>
      <c r="D301" t="s">
        <v>39</v>
      </c>
      <c r="H301" s="5"/>
      <c r="J301" s="4">
        <v>21</v>
      </c>
      <c r="K301" s="4">
        <f t="shared" si="9"/>
        <v>21</v>
      </c>
    </row>
    <row r="302" spans="1:11" ht="12.75">
      <c r="A302" s="1">
        <v>24</v>
      </c>
      <c r="B302" t="s">
        <v>331</v>
      </c>
      <c r="C302" s="1" t="s">
        <v>5</v>
      </c>
      <c r="D302" t="s">
        <v>20</v>
      </c>
      <c r="H302" s="5"/>
      <c r="I302" s="4">
        <v>20</v>
      </c>
      <c r="J302" s="5"/>
      <c r="K302" s="4">
        <f t="shared" si="9"/>
        <v>20</v>
      </c>
    </row>
    <row r="303" spans="1:11" ht="12.75">
      <c r="A303" s="1">
        <v>25</v>
      </c>
      <c r="B303" t="s">
        <v>333</v>
      </c>
      <c r="C303" s="1" t="s">
        <v>5</v>
      </c>
      <c r="D303" t="s">
        <v>20</v>
      </c>
      <c r="H303" s="5"/>
      <c r="I303" s="4">
        <v>19</v>
      </c>
      <c r="J303" s="5"/>
      <c r="K303" s="4">
        <f t="shared" si="9"/>
        <v>19</v>
      </c>
    </row>
    <row r="304" spans="1:11" ht="12.75">
      <c r="A304" s="1">
        <v>26</v>
      </c>
      <c r="B304" t="s">
        <v>334</v>
      </c>
      <c r="C304" s="1" t="s">
        <v>5</v>
      </c>
      <c r="D304" t="s">
        <v>20</v>
      </c>
      <c r="H304" s="5"/>
      <c r="I304" s="4">
        <v>18</v>
      </c>
      <c r="J304" s="5"/>
      <c r="K304" s="4">
        <f t="shared" si="9"/>
        <v>18</v>
      </c>
    </row>
    <row r="305" spans="1:11" ht="12.75">
      <c r="A305" s="1">
        <v>27</v>
      </c>
      <c r="B305" t="s">
        <v>251</v>
      </c>
      <c r="C305" s="1" t="s">
        <v>7</v>
      </c>
      <c r="D305" t="s">
        <v>38</v>
      </c>
      <c r="H305" s="5">
        <v>15</v>
      </c>
      <c r="J305" s="5"/>
      <c r="K305" s="4">
        <f t="shared" si="9"/>
        <v>15</v>
      </c>
    </row>
    <row r="306" spans="1:11" ht="12.75">
      <c r="A306" s="1">
        <v>28</v>
      </c>
      <c r="B306" t="s">
        <v>338</v>
      </c>
      <c r="C306" s="1" t="s">
        <v>7</v>
      </c>
      <c r="D306" t="s">
        <v>38</v>
      </c>
      <c r="H306" s="5"/>
      <c r="I306" s="4">
        <v>0</v>
      </c>
      <c r="J306" s="5"/>
      <c r="K306" s="4">
        <f t="shared" si="9"/>
        <v>0</v>
      </c>
    </row>
    <row r="307" spans="1:10" ht="12.75">
      <c r="A307" s="1"/>
      <c r="B307"/>
      <c r="C307" s="1"/>
      <c r="D307"/>
      <c r="H307" s="5"/>
      <c r="J307" s="5"/>
    </row>
    <row r="308" spans="1:10" ht="12.75">
      <c r="A308" s="1"/>
      <c r="B308"/>
      <c r="C308" s="1"/>
      <c r="D308"/>
      <c r="H308" s="5"/>
      <c r="J308" s="5"/>
    </row>
    <row r="309" spans="1:10" ht="12.75">
      <c r="A309" s="17" t="s">
        <v>13</v>
      </c>
      <c r="B309" s="17"/>
      <c r="C309" s="17"/>
      <c r="D309" s="17"/>
      <c r="E309" s="10" t="s">
        <v>362</v>
      </c>
      <c r="F309" s="10" t="s">
        <v>363</v>
      </c>
      <c r="G309" s="10" t="s">
        <v>361</v>
      </c>
      <c r="H309" s="10" t="s">
        <v>361</v>
      </c>
      <c r="I309" s="10" t="s">
        <v>362</v>
      </c>
      <c r="J309" s="10" t="s">
        <v>361</v>
      </c>
    </row>
    <row r="310" spans="1:10" ht="136.5" customHeight="1">
      <c r="A310" s="17"/>
      <c r="B310" s="17"/>
      <c r="C310" s="17"/>
      <c r="D310" s="17"/>
      <c r="E310" s="8" t="s">
        <v>116</v>
      </c>
      <c r="F310" s="8" t="s">
        <v>117</v>
      </c>
      <c r="G310" s="8" t="s">
        <v>118</v>
      </c>
      <c r="H310" s="8" t="s">
        <v>175</v>
      </c>
      <c r="I310" s="8" t="s">
        <v>176</v>
      </c>
      <c r="J310" s="8" t="s">
        <v>177</v>
      </c>
    </row>
  </sheetData>
  <sheetProtection/>
  <mergeCells count="7">
    <mergeCell ref="A309:D310"/>
    <mergeCell ref="A1:K2"/>
    <mergeCell ref="A3:D3"/>
    <mergeCell ref="A176:D176"/>
    <mergeCell ref="A278:D278"/>
    <mergeCell ref="A265:D265"/>
    <mergeCell ref="A239:D239"/>
  </mergeCells>
  <printOptions/>
  <pageMargins left="0.12" right="0.11" top="0.12" bottom="0.12" header="0.12" footer="0.12"/>
  <pageSetup orientation="portrait" paperSize="9" r:id="rId1"/>
  <ignoredErrors>
    <ignoredError sqref="K181:K183 K184 K6 K17:K18 K19 K35 K11 K14" formula="1"/>
    <ignoredError sqref="G309:J309 E309:F30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rora</dc:creator>
  <cp:keywords/>
  <dc:description/>
  <cp:lastModifiedBy>RORA</cp:lastModifiedBy>
  <cp:lastPrinted>2010-06-06T04:37:28Z</cp:lastPrinted>
  <dcterms:created xsi:type="dcterms:W3CDTF">2003-10-07T07:23:48Z</dcterms:created>
  <dcterms:modified xsi:type="dcterms:W3CDTF">2010-10-12T17:23:30Z</dcterms:modified>
  <cp:category/>
  <cp:version/>
  <cp:contentType/>
  <cp:contentStatus/>
</cp:coreProperties>
</file>